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08" activeTab="0"/>
  </bookViews>
  <sheets>
    <sheet name="Pracovníci - pomocná tabulka" sheetId="1" r:id="rId1"/>
    <sheet name="M na jednotku" sheetId="2" state="hidden" r:id="rId2"/>
    <sheet name="seznamy" sheetId="3" state="hidden" r:id="rId3"/>
  </sheets>
  <definedNames>
    <definedName name="_Toc459033443" localSheetId="1">'M na jednotku'!$A$1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Divok? Jan</author>
  </authors>
  <commentList>
    <comment ref="BA19" authorId="0">
      <text>
        <r>
          <rPr>
            <b/>
            <u val="single"/>
            <sz val="9"/>
            <color indexed="18"/>
            <rFont val="Tahoma"/>
            <family val="2"/>
          </rPr>
          <t>KROK 6:</t>
        </r>
        <r>
          <rPr>
            <sz val="9"/>
            <rFont val="Tahoma"/>
            <family val="2"/>
          </rPr>
          <t xml:space="preserve">
Uveďte celkový počet odpracovaných měsíců</t>
        </r>
      </text>
    </comment>
    <comment ref="B21" authorId="0">
      <text>
        <r>
          <rPr>
            <b/>
            <u val="single"/>
            <sz val="9"/>
            <color indexed="18"/>
            <rFont val="Tahoma"/>
            <family val="2"/>
          </rPr>
          <t>KROK 1:</t>
        </r>
        <r>
          <rPr>
            <sz val="9"/>
            <rFont val="Tahoma"/>
            <family val="2"/>
          </rPr>
          <t xml:space="preserve">
Uveďte jméno pracovníka</t>
        </r>
      </text>
    </comment>
    <comment ref="C21" authorId="1">
      <text>
        <r>
          <rPr>
            <b/>
            <u val="single"/>
            <sz val="9"/>
            <color indexed="18"/>
            <rFont val="Tahoma"/>
            <family val="2"/>
          </rPr>
          <t>KROK 2:</t>
        </r>
        <r>
          <rPr>
            <sz val="9"/>
            <rFont val="Tahoma"/>
            <family val="2"/>
          </rPr>
          <t xml:space="preserve">
Vyberte ze seznamu pracovní zařazení daného zaměstnance</t>
        </r>
      </text>
    </comment>
    <comment ref="D21" authorId="0">
      <text>
        <r>
          <rPr>
            <b/>
            <u val="single"/>
            <sz val="9"/>
            <color indexed="18"/>
            <rFont val="Tahoma"/>
            <family val="2"/>
          </rPr>
          <t>KROK 3:</t>
        </r>
        <r>
          <rPr>
            <sz val="9"/>
            <rFont val="Tahoma"/>
            <family val="2"/>
          </rPr>
          <t xml:space="preserve">
Vyberte ze seznamu pracovní zařazení daného zaměstnance</t>
        </r>
      </text>
    </comment>
    <comment ref="F21" authorId="0">
      <text>
        <r>
          <rPr>
            <b/>
            <u val="single"/>
            <sz val="9"/>
            <color indexed="18"/>
            <rFont val="Tahoma"/>
            <family val="2"/>
          </rPr>
          <t>KROK 5:</t>
        </r>
        <r>
          <rPr>
            <sz val="9"/>
            <rFont val="Tahoma"/>
            <family val="2"/>
          </rPr>
          <t xml:space="preserve">
Uveďte počet odpracovaných hodin hrazených z veřejných zdrojů na základě mzdových listů, výkazů práce apod. včetně:
- dočasné pracovní neschopnosti během které je poskytována náhrada mzdy při nemoci (prvních 14 kalendářních dní) 
- čerpání dovolené
- překážek v práci na straně zaměstnavatele
- překážek v práci na straně zaměstnance, pokud se jedná o překážky, při ktrerých má zaměstnanec nárok na náhradu mzdy nebo platu
- ošetřování dítěte, nebo ošetřování jiného člena domácnosti
- práce přesčas a práce ve svátek</t>
        </r>
      </text>
    </comment>
    <comment ref="E21" authorId="0">
      <text>
        <r>
          <rPr>
            <b/>
            <u val="single"/>
            <sz val="9"/>
            <color indexed="18"/>
            <rFont val="Tahoma"/>
            <family val="2"/>
          </rPr>
          <t>KROK 4:</t>
        </r>
        <r>
          <rPr>
            <sz val="9"/>
            <rFont val="Tahoma"/>
            <family val="2"/>
          </rPr>
          <t xml:space="preserve">
Vyberte typ směnného provozu
</t>
        </r>
      </text>
    </comment>
  </commentList>
</comments>
</file>

<file path=xl/sharedStrings.xml><?xml version="1.0" encoding="utf-8"?>
<sst xmlns="http://schemas.openxmlformats.org/spreadsheetml/2006/main" count="253" uniqueCount="138">
  <si>
    <t>Druh služby</t>
  </si>
  <si>
    <t>podpora de minimis do 200 000 EUR</t>
  </si>
  <si>
    <t>přistoupení k pověření SK</t>
  </si>
  <si>
    <t>veřejný zdroj</t>
  </si>
  <si>
    <t xml:space="preserve">Příspěvky od úřadu práce </t>
  </si>
  <si>
    <t xml:space="preserve">Dotace od obcí </t>
  </si>
  <si>
    <t xml:space="preserve">Resorty státní správy </t>
  </si>
  <si>
    <t xml:space="preserve">Symbolické nájemné </t>
  </si>
  <si>
    <t xml:space="preserve">Symbolický pronájem dopravního prostředku </t>
  </si>
  <si>
    <t xml:space="preserve">Symbolické školné </t>
  </si>
  <si>
    <t xml:space="preserve">Dary poskytnuté z prostředků veřejných rozpočtů </t>
  </si>
  <si>
    <t>režim přidělení</t>
  </si>
  <si>
    <t>jiné (uveďte jaké do sloupce E)</t>
  </si>
  <si>
    <t xml:space="preserve">azylové domy </t>
  </si>
  <si>
    <t xml:space="preserve">centra denních služeb </t>
  </si>
  <si>
    <t xml:space="preserve">denní stacionáře </t>
  </si>
  <si>
    <t xml:space="preserve">domovy pro osoby se zdravotním postižením </t>
  </si>
  <si>
    <t xml:space="preserve">domovy pro seniory </t>
  </si>
  <si>
    <t xml:space="preserve">domovy se zvláštním režimem </t>
  </si>
  <si>
    <t xml:space="preserve">domy na půl cesty </t>
  </si>
  <si>
    <t xml:space="preserve">chráněné bydlení </t>
  </si>
  <si>
    <t xml:space="preserve">intervenční centra </t>
  </si>
  <si>
    <t xml:space="preserve">kontaktní centra </t>
  </si>
  <si>
    <t xml:space="preserve">krizová pomoc </t>
  </si>
  <si>
    <t xml:space="preserve">nízkoprahová denní centra </t>
  </si>
  <si>
    <t xml:space="preserve">nízkoprahová zařízení pro děti a mládež </t>
  </si>
  <si>
    <t xml:space="preserve">noclehárny </t>
  </si>
  <si>
    <t xml:space="preserve">odborné sociální poradenství </t>
  </si>
  <si>
    <t xml:space="preserve">odlehčovací služby </t>
  </si>
  <si>
    <t xml:space="preserve">osobní asistence </t>
  </si>
  <si>
    <t xml:space="preserve">pečovatelská služba </t>
  </si>
  <si>
    <t xml:space="preserve">podpora samostatného bydlení </t>
  </si>
  <si>
    <t xml:space="preserve">průvodcovské a předčitatelské služby </t>
  </si>
  <si>
    <t xml:space="preserve">raná péče </t>
  </si>
  <si>
    <t xml:space="preserve">služby následné péče </t>
  </si>
  <si>
    <t xml:space="preserve">sociálně aktivizační služby pro rodiny s dětmi </t>
  </si>
  <si>
    <t xml:space="preserve">sociálně aktivizační služby pro seniory a osoby se zdravotním postižením </t>
  </si>
  <si>
    <t xml:space="preserve">sociálně terapeutické dílny </t>
  </si>
  <si>
    <t xml:space="preserve">sociální rehabilitace </t>
  </si>
  <si>
    <t xml:space="preserve">telefonická krizová pomoc </t>
  </si>
  <si>
    <t xml:space="preserve">terapeutické komunity </t>
  </si>
  <si>
    <t xml:space="preserve">terénní programy </t>
  </si>
  <si>
    <t xml:space="preserve">tísňová péče </t>
  </si>
  <si>
    <t xml:space="preserve">tlumočnické služby </t>
  </si>
  <si>
    <t xml:space="preserve">týdenní stacionáře </t>
  </si>
  <si>
    <t xml:space="preserve">Jméno pracovníka </t>
  </si>
  <si>
    <t>Pracovní zařazení</t>
  </si>
  <si>
    <t>Pracovně-právní vztah (úvazky)</t>
  </si>
  <si>
    <t>Druh pracovně právního vztahu (vyberte se seznamu)</t>
  </si>
  <si>
    <t>Pracovník v sociálních službách</t>
  </si>
  <si>
    <t xml:space="preserve">Sociální pracovník </t>
  </si>
  <si>
    <t>Pedagogický pracovník</t>
  </si>
  <si>
    <t>Zdravotnický pracovník</t>
  </si>
  <si>
    <t>Manželský a rodinný poradce</t>
  </si>
  <si>
    <t>Další odborný pracovník (např. právník, psycholog)</t>
  </si>
  <si>
    <t>Pracovní pozice</t>
  </si>
  <si>
    <t>pořadové číslo</t>
  </si>
  <si>
    <t>Přepočtený úvazek</t>
  </si>
  <si>
    <t xml:space="preserve">Suma přepočtených úvazků </t>
  </si>
  <si>
    <t>Uvádějte jen pracovníky přímé péče v rámci působení služby ve Středočeském kraji, jejichž mzda je hrazena z veřejných zdrojů</t>
  </si>
  <si>
    <t>Pracovní smlouva</t>
  </si>
  <si>
    <t xml:space="preserve">Dohoda o pracovní činnosti </t>
  </si>
  <si>
    <t>Dohoda o provedení práce</t>
  </si>
  <si>
    <t xml:space="preserve">Obchodní smlouva/faktura </t>
  </si>
  <si>
    <t xml:space="preserve">počet odpracovaných hodin (proplacených z veřejných zdrojů) </t>
  </si>
  <si>
    <t>Jiný pracovník přímé péče výše neuvedený</t>
  </si>
  <si>
    <t>Typ směnného provozu</t>
  </si>
  <si>
    <t>Typ provozu</t>
  </si>
  <si>
    <t>jednosměnný</t>
  </si>
  <si>
    <t>dvousměnný</t>
  </si>
  <si>
    <t>třísměnný</t>
  </si>
  <si>
    <t>počet dní</t>
  </si>
  <si>
    <t>druh služby - úvazek</t>
  </si>
  <si>
    <t>druh služby-lůžko</t>
  </si>
  <si>
    <t>Počet ukončených měsíců</t>
  </si>
  <si>
    <t>Příspěvek od zřizovatele - kraj (vyplňují pouze přísp. org. kraje)</t>
  </si>
  <si>
    <t>Příspěvek od zřizovatele - obec (vyplňují pouze přísp. org. obcí a měst)</t>
  </si>
  <si>
    <t>Ostatní dotace od krajů (krajská dotace na soc. služby, HUF,  ad.)</t>
  </si>
  <si>
    <t>Strukturální fondy EU (OP Z, KPSVL, ad.)</t>
  </si>
  <si>
    <t>Jiné veřejné zdroje (uveďte jaké do sloupce F)</t>
  </si>
  <si>
    <t>Maximální výše vyrovnávací platby pro rok 2017</t>
  </si>
  <si>
    <t>Jednotka</t>
  </si>
  <si>
    <t>Výše vyrovnávací platby (v Kč)</t>
  </si>
  <si>
    <t>M na jednotku</t>
  </si>
  <si>
    <t>Služby sociální péče</t>
  </si>
  <si>
    <t>průměrný přepočtený úvazek PP</t>
  </si>
  <si>
    <t>lůžko</t>
  </si>
  <si>
    <t>Služby sociální prevence</t>
  </si>
  <si>
    <t>Sociální poradenství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</si>
  <si>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</si>
  <si>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</si>
  <si>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</si>
  <si>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</si>
  <si>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</si>
  <si>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</si>
  <si>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</si>
  <si>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</si>
  <si>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</si>
  <si>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zdravotním postižením</t>
  </si>
  <si>
    <t>Domov pro seniory</t>
  </si>
  <si>
    <t>Domovy se zvláštním režimem</t>
  </si>
  <si>
    <t>Chráněné bydlení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</si>
  <si>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</si>
  <si>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</si>
  <si>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</si>
  <si>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</si>
  <si>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</si>
  <si>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</si>
  <si>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</si>
  <si>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Nízkoprahová denní centra</t>
  </si>
  <si>
    <t>Nízkoprahová zařízení pro děti a mládež</t>
  </si>
  <si>
    <t>Noclehárny</t>
  </si>
  <si>
    <t>Služby následné péče</t>
  </si>
  <si>
    <t>Sociálně aktivizační služby pro rodiny s dětmi</t>
  </si>
  <si>
    <t>Sociálně aktivizační služby pro seniory a osoby se ZP</t>
  </si>
  <si>
    <t>Sociálně terapeutické dílny</t>
  </si>
  <si>
    <t>Terapeutické komunity</t>
  </si>
  <si>
    <t>Terénní programy</t>
  </si>
  <si>
    <t>Sociální rehabilitace</t>
  </si>
  <si>
    <t>Odborné sociální poradenství</t>
  </si>
  <si>
    <t>Intervenční centra</t>
  </si>
  <si>
    <t>Přehled pracovníků přímé péče pro kontrolu  sledování výše vyrovnávací platby dle Smlouvy o pověření k poskytování služby obecného hospodářského zájmu v rámci SK</t>
  </si>
  <si>
    <t>Za každý měsíc vyplňte u každého zaměstnance počet skutečně odpracovaných hodin, které byly vyplaceny z veřejných zdrojů v rámci SK.</t>
  </si>
  <si>
    <t>Suma přepočtených úvazků = viz řádek 129</t>
  </si>
  <si>
    <t>Verze 1.0 - 2023</t>
  </si>
  <si>
    <t>Pomocná tabulka pro výpočet přepočteného úvazku v přímé péči v roce 2023</t>
  </si>
  <si>
    <t>leden 2023</t>
  </si>
  <si>
    <t>únor 2023</t>
  </si>
  <si>
    <t>březen 2023</t>
  </si>
  <si>
    <t>duben 2023</t>
  </si>
  <si>
    <t>květen 2023</t>
  </si>
  <si>
    <t>červen 2023</t>
  </si>
  <si>
    <t>červenec 2023</t>
  </si>
  <si>
    <t>srpen 2023</t>
  </si>
  <si>
    <t>září 2023</t>
  </si>
  <si>
    <t>říjen 2023</t>
  </si>
  <si>
    <t>listopad 2023</t>
  </si>
  <si>
    <t>prosinec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</si>
</sst>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u val="single"/>
      <sz val="9"/>
      <color indexed="1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sz val="10"/>
      <color indexed="8"/>
      <name val="Calibri"/>
      <family val="2"/>
    </font>
    <font>
      <sz val="8.25"/>
      <color indexed="62"/>
      <name val="Arial"/>
      <family val="2"/>
    </font>
    <font>
      <b/>
      <sz val="16"/>
      <color indexed="10"/>
      <name val="Calibri Light"/>
      <family val="2"/>
    </font>
    <font>
      <b/>
      <sz val="2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.25"/>
      <color rgb="FF184195"/>
      <name val="Arial"/>
      <family val="2"/>
    </font>
    <font>
      <b/>
      <sz val="16"/>
      <color rgb="FFFF0000"/>
      <name val="Calibri Light"/>
      <family val="2"/>
    </font>
    <font>
      <b/>
      <sz val="2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37" fillId="33" borderId="12" xfId="0" applyFont="1" applyFill="1" applyBorder="1" applyAlignment="1" applyProtection="1">
      <alignment horizontal="center" vertical="center" wrapText="1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49" fontId="37" fillId="33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center" vertical="center" wrapText="1"/>
      <protection/>
    </xf>
    <xf numFmtId="49" fontId="37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0" fillId="33" borderId="21" xfId="0" applyNumberForma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34" borderId="15" xfId="0" applyFont="1" applyFill="1" applyBorder="1" applyAlignment="1" applyProtection="1">
      <alignment horizontal="center" vertical="center"/>
      <protection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vertical="top" wrapText="1"/>
      <protection/>
    </xf>
    <xf numFmtId="0" fontId="56" fillId="0" borderId="0" xfId="0" applyFont="1" applyFill="1" applyAlignment="1" applyProtection="1">
      <alignment/>
      <protection/>
    </xf>
    <xf numFmtId="0" fontId="54" fillId="0" borderId="0" xfId="0" applyFont="1" applyAlignment="1">
      <alignment horizontal="justify" vertical="center"/>
    </xf>
    <xf numFmtId="0" fontId="57" fillId="35" borderId="21" xfId="0" applyFont="1" applyFill="1" applyBorder="1" applyAlignment="1">
      <alignment horizontal="justify" vertical="center" wrapText="1"/>
    </xf>
    <xf numFmtId="0" fontId="57" fillId="35" borderId="25" xfId="0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58" fillId="0" borderId="14" xfId="0" applyFont="1" applyBorder="1" applyAlignment="1">
      <alignment horizontal="justify" vertical="center"/>
    </xf>
    <xf numFmtId="3" fontId="58" fillId="0" borderId="14" xfId="0" applyNumberFormat="1" applyFont="1" applyBorder="1" applyAlignment="1">
      <alignment horizontal="center" vertical="center"/>
    </xf>
    <xf numFmtId="3" fontId="58" fillId="36" borderId="14" xfId="0" applyNumberFormat="1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justify" vertical="center"/>
    </xf>
    <xf numFmtId="3" fontId="58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Fill="1" applyAlignment="1" applyProtection="1">
      <alignment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2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/>
      <protection/>
    </xf>
    <xf numFmtId="49" fontId="37" fillId="33" borderId="21" xfId="0" applyNumberFormat="1" applyFont="1" applyFill="1" applyBorder="1" applyAlignment="1" applyProtection="1">
      <alignment horizontal="center" vertical="center" wrapText="1"/>
      <protection/>
    </xf>
    <xf numFmtId="49" fontId="37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26" xfId="0" applyNumberFormat="1" applyFill="1" applyBorder="1" applyAlignment="1" applyProtection="1">
      <alignment horizontal="center" vertical="center" wrapText="1"/>
      <protection/>
    </xf>
    <xf numFmtId="49" fontId="0" fillId="33" borderId="27" xfId="0" applyNumberForma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left" vertical="top" wrapText="1"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49" fontId="37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0" fontId="63" fillId="35" borderId="14" xfId="0" applyFont="1" applyFill="1" applyBorder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7" fillId="35" borderId="28" xfId="0" applyFont="1" applyFill="1" applyBorder="1" applyAlignment="1">
      <alignment horizontal="justify" vertical="center" wrapText="1"/>
    </xf>
    <xf numFmtId="0" fontId="57" fillId="35" borderId="29" xfId="0" applyFont="1" applyFill="1" applyBorder="1" applyAlignment="1">
      <alignment horizontal="justify" vertical="center" wrapText="1"/>
    </xf>
    <xf numFmtId="0" fontId="57" fillId="35" borderId="12" xfId="0" applyFont="1" applyFill="1" applyBorder="1" applyAlignment="1">
      <alignment horizontal="justify" vertical="center" wrapText="1"/>
    </xf>
    <xf numFmtId="0" fontId="57" fillId="35" borderId="26" xfId="0" applyFont="1" applyFill="1" applyBorder="1" applyAlignment="1">
      <alignment horizontal="justify" vertical="center" wrapText="1"/>
    </xf>
    <xf numFmtId="0" fontId="57" fillId="35" borderId="30" xfId="0" applyFont="1" applyFill="1" applyBorder="1" applyAlignment="1">
      <alignment horizontal="justify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-stredocesky.cz/" TargetMode="External" /><Relationship Id="rId3" Type="http://schemas.openxmlformats.org/officeDocument/2006/relationships/hyperlink" Target="http://www.kr-stredocesky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2</xdr:row>
      <xdr:rowOff>9525</xdr:rowOff>
    </xdr:to>
    <xdr:pic>
      <xdr:nvPicPr>
        <xdr:cNvPr id="1" name="Obrázek 2" descr="Středočeský kraj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38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257175</xdr:colOff>
      <xdr:row>3</xdr:row>
      <xdr:rowOff>19050</xdr:rowOff>
    </xdr:to>
    <xdr:pic>
      <xdr:nvPicPr>
        <xdr:cNvPr id="1" name="Object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257175</xdr:colOff>
      <xdr:row>4</xdr:row>
      <xdr:rowOff>19050</xdr:rowOff>
    </xdr:to>
    <xdr:pic>
      <xdr:nvPicPr>
        <xdr:cNvPr id="2" name="Object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28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257175</xdr:colOff>
      <xdr:row>4</xdr:row>
      <xdr:rowOff>266700</xdr:rowOff>
    </xdr:to>
    <xdr:pic>
      <xdr:nvPicPr>
        <xdr:cNvPr id="3" name="Object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763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257175</xdr:colOff>
      <xdr:row>5</xdr:row>
      <xdr:rowOff>266700</xdr:rowOff>
    </xdr:to>
    <xdr:pic>
      <xdr:nvPicPr>
        <xdr:cNvPr id="4" name="Object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1285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257175</xdr:colOff>
      <xdr:row>7</xdr:row>
      <xdr:rowOff>19050</xdr:rowOff>
    </xdr:to>
    <xdr:pic>
      <xdr:nvPicPr>
        <xdr:cNvPr id="5" name="Object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53250" y="1685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257175</xdr:colOff>
      <xdr:row>8</xdr:row>
      <xdr:rowOff>19050</xdr:rowOff>
    </xdr:to>
    <xdr:pic>
      <xdr:nvPicPr>
        <xdr:cNvPr id="6" name="Object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1933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257175</xdr:colOff>
      <xdr:row>9</xdr:row>
      <xdr:rowOff>19050</xdr:rowOff>
    </xdr:to>
    <xdr:pic>
      <xdr:nvPicPr>
        <xdr:cNvPr id="7" name="Object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1812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257175</xdr:colOff>
      <xdr:row>10</xdr:row>
      <xdr:rowOff>19050</xdr:rowOff>
    </xdr:to>
    <xdr:pic>
      <xdr:nvPicPr>
        <xdr:cNvPr id="8" name="Object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428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257175</xdr:colOff>
      <xdr:row>11</xdr:row>
      <xdr:rowOff>19050</xdr:rowOff>
    </xdr:to>
    <xdr:pic>
      <xdr:nvPicPr>
        <xdr:cNvPr id="9" name="Object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6765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257175</xdr:colOff>
      <xdr:row>12</xdr:row>
      <xdr:rowOff>19050</xdr:rowOff>
    </xdr:to>
    <xdr:pic>
      <xdr:nvPicPr>
        <xdr:cNvPr id="10" name="Object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924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257175</xdr:colOff>
      <xdr:row>12</xdr:row>
      <xdr:rowOff>266700</xdr:rowOff>
    </xdr:to>
    <xdr:pic>
      <xdr:nvPicPr>
        <xdr:cNvPr id="11" name="Object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1718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257175</xdr:colOff>
      <xdr:row>14</xdr:row>
      <xdr:rowOff>19050</xdr:rowOff>
    </xdr:to>
    <xdr:pic>
      <xdr:nvPicPr>
        <xdr:cNvPr id="12" name="Object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7433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257175</xdr:colOff>
      <xdr:row>15</xdr:row>
      <xdr:rowOff>19050</xdr:rowOff>
    </xdr:to>
    <xdr:pic>
      <xdr:nvPicPr>
        <xdr:cNvPr id="13" name="Object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990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257175</xdr:colOff>
      <xdr:row>16</xdr:row>
      <xdr:rowOff>19050</xdr:rowOff>
    </xdr:to>
    <xdr:pic>
      <xdr:nvPicPr>
        <xdr:cNvPr id="14" name="Object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2386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257175</xdr:colOff>
      <xdr:row>17</xdr:row>
      <xdr:rowOff>19050</xdr:rowOff>
    </xdr:to>
    <xdr:pic>
      <xdr:nvPicPr>
        <xdr:cNvPr id="15" name="Object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486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257175</xdr:colOff>
      <xdr:row>18</xdr:row>
      <xdr:rowOff>19050</xdr:rowOff>
    </xdr:to>
    <xdr:pic>
      <xdr:nvPicPr>
        <xdr:cNvPr id="16" name="Object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733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257175</xdr:colOff>
      <xdr:row>19</xdr:row>
      <xdr:rowOff>19050</xdr:rowOff>
    </xdr:to>
    <xdr:pic>
      <xdr:nvPicPr>
        <xdr:cNvPr id="17" name="Object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981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257175</xdr:colOff>
      <xdr:row>20</xdr:row>
      <xdr:rowOff>19050</xdr:rowOff>
    </xdr:to>
    <xdr:pic>
      <xdr:nvPicPr>
        <xdr:cNvPr id="18" name="Object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2292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257175</xdr:colOff>
      <xdr:row>21</xdr:row>
      <xdr:rowOff>19050</xdr:rowOff>
    </xdr:to>
    <xdr:pic>
      <xdr:nvPicPr>
        <xdr:cNvPr id="19" name="Object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476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257175</xdr:colOff>
      <xdr:row>22</xdr:row>
      <xdr:rowOff>19050</xdr:rowOff>
    </xdr:to>
    <xdr:pic>
      <xdr:nvPicPr>
        <xdr:cNvPr id="20" name="Object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7245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257175</xdr:colOff>
      <xdr:row>23</xdr:row>
      <xdr:rowOff>19050</xdr:rowOff>
    </xdr:to>
    <xdr:pic>
      <xdr:nvPicPr>
        <xdr:cNvPr id="21" name="Object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972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257175</xdr:colOff>
      <xdr:row>24</xdr:row>
      <xdr:rowOff>19050</xdr:rowOff>
    </xdr:to>
    <xdr:pic>
      <xdr:nvPicPr>
        <xdr:cNvPr id="22" name="Object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2198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257175</xdr:colOff>
      <xdr:row>25</xdr:row>
      <xdr:rowOff>19050</xdr:rowOff>
    </xdr:to>
    <xdr:pic>
      <xdr:nvPicPr>
        <xdr:cNvPr id="23" name="Object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4674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257175</xdr:colOff>
      <xdr:row>26</xdr:row>
      <xdr:rowOff>19050</xdr:rowOff>
    </xdr:to>
    <xdr:pic>
      <xdr:nvPicPr>
        <xdr:cNvPr id="24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7151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257175</xdr:colOff>
      <xdr:row>27</xdr:row>
      <xdr:rowOff>19050</xdr:rowOff>
    </xdr:to>
    <xdr:pic>
      <xdr:nvPicPr>
        <xdr:cNvPr id="25" name="Object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962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257175</xdr:colOff>
      <xdr:row>28</xdr:row>
      <xdr:rowOff>19050</xdr:rowOff>
    </xdr:to>
    <xdr:pic>
      <xdr:nvPicPr>
        <xdr:cNvPr id="26" name="Object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210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257175</xdr:colOff>
      <xdr:row>29</xdr:row>
      <xdr:rowOff>19050</xdr:rowOff>
    </xdr:to>
    <xdr:pic>
      <xdr:nvPicPr>
        <xdr:cNvPr id="27" name="Object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4580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257175</xdr:colOff>
      <xdr:row>30</xdr:row>
      <xdr:rowOff>19050</xdr:rowOff>
    </xdr:to>
    <xdr:pic>
      <xdr:nvPicPr>
        <xdr:cNvPr id="28" name="Object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7057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257175</xdr:colOff>
      <xdr:row>31</xdr:row>
      <xdr:rowOff>19050</xdr:rowOff>
    </xdr:to>
    <xdr:pic>
      <xdr:nvPicPr>
        <xdr:cNvPr id="29" name="Object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9533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257175</xdr:colOff>
      <xdr:row>32</xdr:row>
      <xdr:rowOff>19050</xdr:rowOff>
    </xdr:to>
    <xdr:pic>
      <xdr:nvPicPr>
        <xdr:cNvPr id="30" name="Object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2010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257175</xdr:colOff>
      <xdr:row>33</xdr:row>
      <xdr:rowOff>19050</xdr:rowOff>
    </xdr:to>
    <xdr:pic>
      <xdr:nvPicPr>
        <xdr:cNvPr id="31" name="Object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4486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257175</xdr:colOff>
      <xdr:row>34</xdr:row>
      <xdr:rowOff>19050</xdr:rowOff>
    </xdr:to>
    <xdr:pic>
      <xdr:nvPicPr>
        <xdr:cNvPr id="32" name="Object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6963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257175</xdr:colOff>
      <xdr:row>35</xdr:row>
      <xdr:rowOff>19050</xdr:rowOff>
    </xdr:to>
    <xdr:pic>
      <xdr:nvPicPr>
        <xdr:cNvPr id="33" name="Object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943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6"/>
  <sheetViews>
    <sheetView tabSelected="1" zoomScale="80" zoomScaleNormal="80" zoomScalePageLayoutView="0" workbookViewId="0" topLeftCell="A1">
      <selection activeCell="C28" sqref="C28"/>
    </sheetView>
  </sheetViews>
  <sheetFormatPr defaultColWidth="9.140625" defaultRowHeight="15"/>
  <cols>
    <col min="1" max="1" width="9.140625" style="7" customWidth="1"/>
    <col min="2" max="2" width="36.57421875" style="7" customWidth="1"/>
    <col min="3" max="3" width="54.00390625" style="7" customWidth="1"/>
    <col min="4" max="4" width="30.140625" style="7" customWidth="1"/>
    <col min="5" max="5" width="23.00390625" style="7" customWidth="1"/>
    <col min="6" max="6" width="35.57421875" style="7" customWidth="1"/>
    <col min="7" max="7" width="35.57421875" style="7" hidden="1" customWidth="1"/>
    <col min="8" max="8" width="35.7109375" style="7" hidden="1" customWidth="1"/>
    <col min="9" max="9" width="23.00390625" style="7" customWidth="1"/>
    <col min="10" max="10" width="35.7109375" style="7" customWidth="1"/>
    <col min="11" max="12" width="35.7109375" style="7" hidden="1" customWidth="1"/>
    <col min="13" max="13" width="23.00390625" style="7" customWidth="1"/>
    <col min="14" max="14" width="35.7109375" style="7" customWidth="1"/>
    <col min="15" max="16" width="35.7109375" style="7" hidden="1" customWidth="1"/>
    <col min="17" max="17" width="23.00390625" style="7" customWidth="1"/>
    <col min="18" max="18" width="35.7109375" style="7" customWidth="1"/>
    <col min="19" max="20" width="35.7109375" style="7" hidden="1" customWidth="1"/>
    <col min="21" max="21" width="23.00390625" style="7" customWidth="1"/>
    <col min="22" max="22" width="35.7109375" style="7" customWidth="1"/>
    <col min="23" max="24" width="35.7109375" style="7" hidden="1" customWidth="1"/>
    <col min="25" max="25" width="23.00390625" style="7" customWidth="1"/>
    <col min="26" max="26" width="35.7109375" style="7" customWidth="1"/>
    <col min="27" max="27" width="30.28125" style="7" hidden="1" customWidth="1"/>
    <col min="28" max="28" width="18.00390625" style="7" hidden="1" customWidth="1"/>
    <col min="29" max="29" width="23.00390625" style="7" customWidth="1"/>
    <col min="30" max="30" width="35.7109375" style="7" customWidth="1"/>
    <col min="31" max="32" width="35.7109375" style="7" hidden="1" customWidth="1"/>
    <col min="33" max="33" width="23.00390625" style="7" customWidth="1"/>
    <col min="34" max="34" width="35.7109375" style="7" customWidth="1"/>
    <col min="35" max="35" width="38.28125" style="7" hidden="1" customWidth="1"/>
    <col min="36" max="36" width="35.7109375" style="7" hidden="1" customWidth="1"/>
    <col min="37" max="37" width="23.00390625" style="7" customWidth="1"/>
    <col min="38" max="38" width="35.7109375" style="7" customWidth="1"/>
    <col min="39" max="40" width="35.7109375" style="7" hidden="1" customWidth="1"/>
    <col min="41" max="41" width="23.00390625" style="7" customWidth="1"/>
    <col min="42" max="42" width="35.7109375" style="7" customWidth="1"/>
    <col min="43" max="44" width="35.7109375" style="7" hidden="1" customWidth="1"/>
    <col min="45" max="45" width="23.00390625" style="7" customWidth="1"/>
    <col min="46" max="46" width="35.7109375" style="7" customWidth="1"/>
    <col min="47" max="48" width="35.7109375" style="7" hidden="1" customWidth="1"/>
    <col min="49" max="49" width="23.00390625" style="7" customWidth="1"/>
    <col min="50" max="50" width="35.7109375" style="7" customWidth="1"/>
    <col min="51" max="51" width="35.7109375" style="7" hidden="1" customWidth="1"/>
    <col min="52" max="52" width="37.8515625" style="7" hidden="1" customWidth="1"/>
    <col min="53" max="53" width="16.57421875" style="7" hidden="1" customWidth="1"/>
    <col min="54" max="54" width="13.8515625" style="7" customWidth="1"/>
    <col min="55" max="16384" width="9.140625" style="7" customWidth="1"/>
  </cols>
  <sheetData>
    <row r="1" spans="1:5" ht="18.75">
      <c r="A1" s="48"/>
      <c r="E1" s="32"/>
    </row>
    <row r="2" spans="4:5" ht="39" customHeight="1">
      <c r="D2" s="49" t="s">
        <v>124</v>
      </c>
      <c r="E2" s="32"/>
    </row>
    <row r="3" spans="1:4" ht="18.75" customHeight="1">
      <c r="A3" s="58" t="s">
        <v>125</v>
      </c>
      <c r="B3" s="58"/>
      <c r="C3" s="58"/>
      <c r="D3" s="58"/>
    </row>
    <row r="4" spans="1:4" ht="15" customHeight="1">
      <c r="A4" s="58"/>
      <c r="B4" s="58"/>
      <c r="C4" s="58"/>
      <c r="D4" s="58"/>
    </row>
    <row r="5" spans="1:29" ht="15.75" customHeight="1">
      <c r="A5" s="36"/>
      <c r="B5" s="36"/>
      <c r="C5" s="36"/>
      <c r="D5" s="36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2"/>
      <c r="W5" s="12"/>
      <c r="X5" s="12"/>
      <c r="Y5" s="12"/>
      <c r="Z5" s="12"/>
      <c r="AA5" s="12"/>
      <c r="AB5" s="12"/>
      <c r="AC5" s="12"/>
    </row>
    <row r="6" spans="1:29" ht="15" customHeight="1">
      <c r="A6" s="59" t="s">
        <v>121</v>
      </c>
      <c r="B6" s="59"/>
      <c r="C6" s="59"/>
      <c r="D6" s="37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2"/>
      <c r="W6" s="12"/>
      <c r="X6" s="12"/>
      <c r="Y6" s="12"/>
      <c r="Z6" s="12"/>
      <c r="AA6" s="12"/>
      <c r="AB6" s="12"/>
      <c r="AC6" s="12"/>
    </row>
    <row r="7" spans="1:29" ht="15" customHeight="1">
      <c r="A7" s="59"/>
      <c r="B7" s="59"/>
      <c r="C7" s="59"/>
      <c r="D7" s="30"/>
      <c r="E7" s="3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3"/>
      <c r="V7" s="12"/>
      <c r="W7" s="12"/>
      <c r="X7" s="12"/>
      <c r="Y7" s="12"/>
      <c r="Z7" s="12"/>
      <c r="AA7" s="12"/>
      <c r="AB7" s="12"/>
      <c r="AC7" s="12"/>
    </row>
    <row r="8" spans="1:29" ht="39.75" customHeight="1">
      <c r="A8" s="52" t="s">
        <v>59</v>
      </c>
      <c r="B8" s="52"/>
      <c r="C8" s="52"/>
      <c r="D8" s="30"/>
      <c r="E8" s="3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3"/>
      <c r="V8" s="12"/>
      <c r="W8" s="12"/>
      <c r="X8" s="12"/>
      <c r="Y8" s="12"/>
      <c r="Z8" s="12"/>
      <c r="AA8" s="12"/>
      <c r="AB8" s="12"/>
      <c r="AC8" s="12"/>
    </row>
    <row r="9" spans="1:29" ht="15" customHeight="1">
      <c r="A9" s="30"/>
      <c r="B9" s="30"/>
      <c r="C9" s="30"/>
      <c r="D9" s="30"/>
      <c r="E9" s="3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3"/>
      <c r="V9" s="12"/>
      <c r="W9" s="12"/>
      <c r="X9" s="12"/>
      <c r="Y9" s="12"/>
      <c r="Z9" s="12"/>
      <c r="AA9" s="12"/>
      <c r="AB9" s="12"/>
      <c r="AC9" s="12"/>
    </row>
    <row r="10" spans="1:29" ht="15" customHeight="1">
      <c r="A10" s="53" t="s">
        <v>122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31"/>
      <c r="Z10" s="12"/>
      <c r="AA10" s="12"/>
      <c r="AB10" s="12"/>
      <c r="AC10" s="12"/>
    </row>
    <row r="11" spans="1:29" ht="15" customHeight="1">
      <c r="A11" s="63" t="s">
        <v>123</v>
      </c>
      <c r="B11" s="64"/>
      <c r="C11" s="64"/>
      <c r="D11" s="30"/>
      <c r="E11" s="3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2"/>
      <c r="W11" s="12"/>
      <c r="X11" s="12"/>
      <c r="Y11" s="12"/>
      <c r="Z11" s="12"/>
      <c r="AA11" s="12"/>
      <c r="AB11" s="12"/>
      <c r="AC11" s="12"/>
    </row>
    <row r="12" spans="1:29" ht="15" customHeight="1">
      <c r="A12" s="30"/>
      <c r="B12" s="30"/>
      <c r="C12" s="30"/>
      <c r="D12" s="30"/>
      <c r="E12" s="3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2"/>
      <c r="W12" s="12"/>
      <c r="X12" s="12"/>
      <c r="Y12" s="12"/>
      <c r="Z12" s="12"/>
      <c r="AA12" s="12"/>
      <c r="AB12" s="12"/>
      <c r="AC12" s="12"/>
    </row>
    <row r="13" spans="1:29" ht="15" customHeight="1">
      <c r="A13" s="38"/>
      <c r="D13" s="30"/>
      <c r="E13" s="3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2"/>
      <c r="W13" s="12"/>
      <c r="X13" s="12"/>
      <c r="Y13" s="12"/>
      <c r="Z13" s="12"/>
      <c r="AA13" s="12"/>
      <c r="AB13" s="12"/>
      <c r="AC13" s="12"/>
    </row>
    <row r="14" spans="1:29" ht="15" customHeight="1">
      <c r="A14" s="30"/>
      <c r="B14" s="30"/>
      <c r="C14" s="30"/>
      <c r="D14" s="30"/>
      <c r="E14" s="3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2"/>
      <c r="AB14" s="12"/>
      <c r="AC14" s="12"/>
    </row>
    <row r="15" spans="1:29" ht="15" customHeight="1">
      <c r="A15" s="30"/>
      <c r="B15" s="30"/>
      <c r="C15" s="30"/>
      <c r="D15" s="30"/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2"/>
      <c r="W15" s="12"/>
      <c r="X15" s="12"/>
      <c r="Y15" s="12"/>
      <c r="Z15" s="12"/>
      <c r="AA15" s="12"/>
      <c r="AB15" s="12"/>
      <c r="AC15" s="12"/>
    </row>
    <row r="16" spans="26:29" ht="15" customHeight="1">
      <c r="Z16" s="12"/>
      <c r="AA16" s="12"/>
      <c r="AB16" s="12"/>
      <c r="AC16" s="12"/>
    </row>
    <row r="17" spans="26:29" ht="15" customHeight="1">
      <c r="Z17" s="12"/>
      <c r="AA17" s="12"/>
      <c r="AB17" s="12"/>
      <c r="AC17" s="12"/>
    </row>
    <row r="18" ht="15.75" thickBot="1"/>
    <row r="19" spans="5:54" ht="15.75" customHeight="1" thickBot="1">
      <c r="E19" s="60" t="s">
        <v>126</v>
      </c>
      <c r="F19" s="62"/>
      <c r="G19" s="24"/>
      <c r="H19" s="54" t="s">
        <v>57</v>
      </c>
      <c r="I19" s="60" t="s">
        <v>127</v>
      </c>
      <c r="J19" s="61"/>
      <c r="K19" s="24"/>
      <c r="L19" s="54" t="s">
        <v>57</v>
      </c>
      <c r="M19" s="56" t="s">
        <v>128</v>
      </c>
      <c r="N19" s="57"/>
      <c r="O19" s="54" t="s">
        <v>71</v>
      </c>
      <c r="P19" s="54" t="s">
        <v>57</v>
      </c>
      <c r="Q19" s="56" t="s">
        <v>129</v>
      </c>
      <c r="R19" s="57"/>
      <c r="S19" s="26"/>
      <c r="T19" s="54" t="s">
        <v>57</v>
      </c>
      <c r="U19" s="56" t="s">
        <v>130</v>
      </c>
      <c r="V19" s="57"/>
      <c r="W19" s="26"/>
      <c r="X19" s="54" t="s">
        <v>57</v>
      </c>
      <c r="Y19" s="56" t="s">
        <v>131</v>
      </c>
      <c r="Z19" s="57"/>
      <c r="AA19" s="26"/>
      <c r="AB19" s="54" t="s">
        <v>57</v>
      </c>
      <c r="AC19" s="56" t="s">
        <v>132</v>
      </c>
      <c r="AD19" s="57"/>
      <c r="AE19" s="26"/>
      <c r="AF19" s="54" t="s">
        <v>57</v>
      </c>
      <c r="AG19" s="56" t="s">
        <v>133</v>
      </c>
      <c r="AH19" s="57"/>
      <c r="AI19" s="26"/>
      <c r="AJ19" s="54" t="s">
        <v>57</v>
      </c>
      <c r="AK19" s="56" t="s">
        <v>134</v>
      </c>
      <c r="AL19" s="57"/>
      <c r="AM19" s="26"/>
      <c r="AN19" s="54" t="s">
        <v>57</v>
      </c>
      <c r="AO19" s="56" t="s">
        <v>135</v>
      </c>
      <c r="AP19" s="57"/>
      <c r="AQ19" s="26"/>
      <c r="AR19" s="54" t="s">
        <v>57</v>
      </c>
      <c r="AS19" s="56" t="s">
        <v>136</v>
      </c>
      <c r="AT19" s="57"/>
      <c r="AU19" s="26"/>
      <c r="AV19" s="54" t="s">
        <v>57</v>
      </c>
      <c r="AW19" s="56" t="s">
        <v>137</v>
      </c>
      <c r="AX19" s="67"/>
      <c r="AY19" s="27"/>
      <c r="AZ19" s="54" t="s">
        <v>57</v>
      </c>
      <c r="BA19" s="54" t="s">
        <v>74</v>
      </c>
      <c r="BB19" s="65" t="s">
        <v>57</v>
      </c>
    </row>
    <row r="20" spans="1:54" ht="64.5" customHeight="1" thickBot="1">
      <c r="A20" s="14" t="s">
        <v>56</v>
      </c>
      <c r="B20" s="15" t="s">
        <v>45</v>
      </c>
      <c r="C20" s="16" t="s">
        <v>48</v>
      </c>
      <c r="D20" s="17" t="s">
        <v>46</v>
      </c>
      <c r="E20" s="17" t="s">
        <v>66</v>
      </c>
      <c r="F20" s="21" t="s">
        <v>64</v>
      </c>
      <c r="G20" s="25"/>
      <c r="H20" s="55"/>
      <c r="I20" s="17" t="s">
        <v>66</v>
      </c>
      <c r="J20" s="21" t="s">
        <v>64</v>
      </c>
      <c r="K20" s="25"/>
      <c r="L20" s="55"/>
      <c r="M20" s="17" t="s">
        <v>66</v>
      </c>
      <c r="N20" s="21" t="s">
        <v>64</v>
      </c>
      <c r="O20" s="55"/>
      <c r="P20" s="55"/>
      <c r="Q20" s="17" t="s">
        <v>66</v>
      </c>
      <c r="R20" s="21" t="s">
        <v>64</v>
      </c>
      <c r="S20" s="25"/>
      <c r="T20" s="55"/>
      <c r="U20" s="17" t="s">
        <v>66</v>
      </c>
      <c r="V20" s="21" t="s">
        <v>64</v>
      </c>
      <c r="W20" s="25"/>
      <c r="X20" s="55"/>
      <c r="Y20" s="17" t="s">
        <v>66</v>
      </c>
      <c r="Z20" s="21" t="s">
        <v>64</v>
      </c>
      <c r="AA20" s="25"/>
      <c r="AB20" s="55"/>
      <c r="AC20" s="17" t="s">
        <v>66</v>
      </c>
      <c r="AD20" s="21" t="s">
        <v>64</v>
      </c>
      <c r="AE20" s="25"/>
      <c r="AF20" s="55"/>
      <c r="AG20" s="17" t="s">
        <v>66</v>
      </c>
      <c r="AH20" s="21" t="s">
        <v>64</v>
      </c>
      <c r="AI20" s="25"/>
      <c r="AJ20" s="55"/>
      <c r="AK20" s="17" t="s">
        <v>66</v>
      </c>
      <c r="AL20" s="21" t="s">
        <v>64</v>
      </c>
      <c r="AM20" s="25"/>
      <c r="AN20" s="55"/>
      <c r="AO20" s="17" t="s">
        <v>66</v>
      </c>
      <c r="AP20" s="21" t="s">
        <v>64</v>
      </c>
      <c r="AQ20" s="25"/>
      <c r="AR20" s="55"/>
      <c r="AS20" s="17" t="s">
        <v>66</v>
      </c>
      <c r="AT20" s="21" t="s">
        <v>64</v>
      </c>
      <c r="AU20" s="25"/>
      <c r="AV20" s="55"/>
      <c r="AW20" s="17" t="s">
        <v>66</v>
      </c>
      <c r="AX20" s="21" t="s">
        <v>64</v>
      </c>
      <c r="AY20" s="25"/>
      <c r="AZ20" s="55"/>
      <c r="BA20" s="55"/>
      <c r="BB20" s="66"/>
    </row>
    <row r="21" spans="1:54" ht="15" customHeight="1" thickBot="1">
      <c r="A21" s="18">
        <v>1</v>
      </c>
      <c r="B21" s="33"/>
      <c r="C21" s="8"/>
      <c r="D21" s="10"/>
      <c r="E21" s="11"/>
      <c r="F21" s="11"/>
      <c r="G21" s="11">
        <f>IF(E21="jednosměnný",176,IF(E21="dvousměnný",170.5,IF(E21="třísměnný",165,0)))</f>
        <v>0</v>
      </c>
      <c r="H21" s="11">
        <f>IF(G21=0,0,F21/G21)</f>
        <v>0</v>
      </c>
      <c r="I21" s="9"/>
      <c r="J21" s="11"/>
      <c r="K21" s="11">
        <f>IF(I21="jednosměnný",160,IF(I21="dvousměnný",155,IF(I21="třísměnný",150,0)))</f>
        <v>0</v>
      </c>
      <c r="L21" s="11">
        <f>IF(K21=0,0,J21/K21)</f>
        <v>0</v>
      </c>
      <c r="M21" s="9"/>
      <c r="N21" s="11"/>
      <c r="O21" s="11">
        <f>IF(M21="jednosměnný",184,IF(M21="dvousměnný",178.25,IF(M21="třísměnný",172.5,0)))</f>
        <v>0</v>
      </c>
      <c r="P21" s="11">
        <f>IF(O21=0,0,N21/O21)</f>
        <v>0</v>
      </c>
      <c r="Q21" s="9"/>
      <c r="R21" s="11"/>
      <c r="S21" s="11">
        <f>IF(Q21="jednosměnný",160,IF(Q21="dvousměnný",155,IF(Q21="třísměnný",150,0)))</f>
        <v>0</v>
      </c>
      <c r="T21" s="11">
        <f>IF(S21=0,0,R21/S21)</f>
        <v>0</v>
      </c>
      <c r="U21" s="9"/>
      <c r="V21" s="11"/>
      <c r="W21" s="11">
        <f>IF(U21="jednosměnný",184,IF(U21="dvousměnný",178.25,IF(U21="třísměnný",172.5,0)))</f>
        <v>0</v>
      </c>
      <c r="X21" s="11">
        <f>IF(W21=0,0,V21/W21)</f>
        <v>0</v>
      </c>
      <c r="Y21" s="9"/>
      <c r="Z21" s="11"/>
      <c r="AA21" s="11">
        <f>IF(Y21="jednosměnný",176,IF(Y21="dvousměnný",170.5,IF(Y21="třísměnný",165,0)))</f>
        <v>0</v>
      </c>
      <c r="AB21" s="11">
        <f>IF(AA21=0,0,Z21/AA21)</f>
        <v>0</v>
      </c>
      <c r="AC21" s="9"/>
      <c r="AD21" s="11"/>
      <c r="AE21" s="11">
        <f>IF(AC21="jednosměnný",168,IF(AC21="dvousměnný",162.75,IF(AC21="třísměnný",157.5,0)))</f>
        <v>0</v>
      </c>
      <c r="AF21" s="11">
        <f>IF(AE21=0,0,AD21/AE21)</f>
        <v>0</v>
      </c>
      <c r="AG21" s="9"/>
      <c r="AH21" s="11"/>
      <c r="AI21" s="11">
        <f>IF(AG21="jednosměnný",184,IF(AG21="dvousměnný",178.25,IF(AG21="třísměnný",172.5,0)))</f>
        <v>0</v>
      </c>
      <c r="AJ21" s="11">
        <f>IF(AI21=0,0,AH21/AI21)</f>
        <v>0</v>
      </c>
      <c r="AK21" s="9"/>
      <c r="AL21" s="11"/>
      <c r="AM21" s="11">
        <f>IF(AK21="jednosměnný",168,IF(AK21="dvousměnný",162.75,IF(AK21="třísměnný",157.5,0)))</f>
        <v>0</v>
      </c>
      <c r="AN21" s="11">
        <f>IF(AM21=0,0,AL21/AM21)</f>
        <v>0</v>
      </c>
      <c r="AO21" s="9"/>
      <c r="AP21" s="11"/>
      <c r="AQ21" s="11">
        <f>IF(AO21="jednosměnný",176,IF(AO21="dvousměnný",170.5,IF(AO21="třísměnný",165,0)))</f>
        <v>0</v>
      </c>
      <c r="AR21" s="11">
        <f>IF(AQ21=0,0,AP21/AQ21)</f>
        <v>0</v>
      </c>
      <c r="AS21" s="11"/>
      <c r="AT21" s="11"/>
      <c r="AU21" s="11">
        <f>IF(AS21="jednosměnný",176,IF(AS21="dvousměnný",170.5,IF(AS21="třísměnný",165,0)))</f>
        <v>0</v>
      </c>
      <c r="AV21" s="11">
        <f>IF(AU21=0,0,AT21/AU21)</f>
        <v>0</v>
      </c>
      <c r="AW21" s="9"/>
      <c r="AX21" s="11"/>
      <c r="AY21" s="11">
        <f>IF(AW21="jednosměnný",168,IF(AW21="dvousměnný",162.75,IF(AW21="třísměnný",157.5,0)))</f>
        <v>0</v>
      </c>
      <c r="AZ21" s="11">
        <f>IF(AY21=0,0,AX21/AY21)</f>
        <v>0</v>
      </c>
      <c r="BA21" s="22">
        <v>12</v>
      </c>
      <c r="BB21" s="28">
        <f>IF(BA21=0,0,(H21+L21+P21+T21+X21+AB21+AF21+AJ21+AN21+AR21+AV21+AZ21)/BA21)</f>
        <v>0</v>
      </c>
    </row>
    <row r="22" spans="1:54" ht="15" customHeight="1" thickBot="1">
      <c r="A22" s="34">
        <v>2</v>
      </c>
      <c r="B22" s="35"/>
      <c r="C22" s="8"/>
      <c r="D22" s="8"/>
      <c r="E22" s="9"/>
      <c r="F22" s="9"/>
      <c r="G22" s="11">
        <f aca="true" t="shared" si="0" ref="G22:G85">IF(E22="jednosměnný",176,IF(E22="dvousměnný",170.5,IF(E22="třísměnný",165,0)))</f>
        <v>0</v>
      </c>
      <c r="H22" s="9">
        <f aca="true" t="shared" si="1" ref="H22:H40">IF(G22=0,0,F22/G22)</f>
        <v>0</v>
      </c>
      <c r="I22" s="9"/>
      <c r="J22" s="9"/>
      <c r="K22" s="11">
        <f aca="true" t="shared" si="2" ref="K22:K40">IF(I22="jednosměnný",160,IF(I22="dvousměnný",155,IF(I22="třísměnný",150,0)))</f>
        <v>0</v>
      </c>
      <c r="L22" s="9">
        <f aca="true" t="shared" si="3" ref="L22:L40">IF(K22=0,0,J22/K22)</f>
        <v>0</v>
      </c>
      <c r="M22" s="9"/>
      <c r="N22" s="9"/>
      <c r="O22" s="11">
        <f aca="true" t="shared" si="4" ref="O22:O85">IF(M22="jednosměnný",184,IF(M22="dvousměnný",178.25,IF(M22="třísměnný",172.5,0)))</f>
        <v>0</v>
      </c>
      <c r="P22" s="9">
        <f aca="true" t="shared" si="5" ref="P22:P40">IF(O22=0,0,N22/O22)</f>
        <v>0</v>
      </c>
      <c r="Q22" s="9"/>
      <c r="R22" s="9"/>
      <c r="S22" s="11">
        <f aca="true" t="shared" si="6" ref="S22:S85">IF(Q22="jednosměnný",160,IF(Q22="dvousměnný",155,IF(Q22="třísměnný",150,0)))</f>
        <v>0</v>
      </c>
      <c r="T22" s="9">
        <f aca="true" t="shared" si="7" ref="T22:T40">IF(S22=0,0,R22/S22)</f>
        <v>0</v>
      </c>
      <c r="U22" s="9"/>
      <c r="V22" s="9"/>
      <c r="W22" s="11">
        <f aca="true" t="shared" si="8" ref="W22:W85">IF(U22="jednosměnný",184,IF(U22="dvousměnný",178.25,IF(U22="třísměnný",172.5,0)))</f>
        <v>0</v>
      </c>
      <c r="X22" s="9">
        <f aca="true" t="shared" si="9" ref="X22:X40">IF(W22=0,0,V22/W22)</f>
        <v>0</v>
      </c>
      <c r="Y22" s="9"/>
      <c r="Z22" s="9"/>
      <c r="AA22" s="11">
        <f aca="true" t="shared" si="10" ref="AA22:AA85">IF(Y22="jednosměnný",176,IF(Y22="dvousměnný",170.5,IF(Y22="třísměnný",165,0)))</f>
        <v>0</v>
      </c>
      <c r="AB22" s="9">
        <f aca="true" t="shared" si="11" ref="AB22:AB40">IF(AA22=0,0,Z22/AA22)</f>
        <v>0</v>
      </c>
      <c r="AC22" s="9"/>
      <c r="AD22" s="9"/>
      <c r="AE22" s="11">
        <f aca="true" t="shared" si="12" ref="AE22:AE85">IF(AC22="jednosměnný",168,IF(AC22="dvousměnný",162.75,IF(AC22="třísměnný",157.5,0)))</f>
        <v>0</v>
      </c>
      <c r="AF22" s="9">
        <f aca="true" t="shared" si="13" ref="AF22:AF40">IF(AE22=0,0,AD22/AE22)</f>
        <v>0</v>
      </c>
      <c r="AG22" s="9"/>
      <c r="AH22" s="9"/>
      <c r="AI22" s="11">
        <f aca="true" t="shared" si="14" ref="AI22:AI85">IF(AG22="jednosměnný",184,IF(AG22="dvousměnný",178.25,IF(AG22="třísměnný",172.5,0)))</f>
        <v>0</v>
      </c>
      <c r="AJ22" s="9">
        <f aca="true" t="shared" si="15" ref="AJ22:AJ40">IF(AI22=0,0,AH22/AI22)</f>
        <v>0</v>
      </c>
      <c r="AK22" s="9"/>
      <c r="AL22" s="9"/>
      <c r="AM22" s="11">
        <f aca="true" t="shared" si="16" ref="AM22:AM85">IF(AK22="jednosměnný",168,IF(AK22="dvousměnný",162.75,IF(AK22="třísměnný",157.5,0)))</f>
        <v>0</v>
      </c>
      <c r="AN22" s="9">
        <f aca="true" t="shared" si="17" ref="AN22:AN40">IF(AM22=0,0,AL22/AM22)</f>
        <v>0</v>
      </c>
      <c r="AO22" s="9"/>
      <c r="AP22" s="9"/>
      <c r="AQ22" s="11">
        <f aca="true" t="shared" si="18" ref="AQ22:AQ85">IF(AO22="jednosměnný",176,IF(AO22="dvousměnný",170.5,IF(AO22="třísměnný",165,0)))</f>
        <v>0</v>
      </c>
      <c r="AR22" s="11">
        <f aca="true" t="shared" si="19" ref="AR22:AR40">IF(AQ22=0,0,AP22/AQ22)</f>
        <v>0</v>
      </c>
      <c r="AS22" s="9"/>
      <c r="AT22" s="9"/>
      <c r="AU22" s="11">
        <f aca="true" t="shared" si="20" ref="AU22:AU85">IF(AS22="jednosměnný",176,IF(AS22="dvousměnný",170.5,IF(AS22="třísměnný",165,0)))</f>
        <v>0</v>
      </c>
      <c r="AV22" s="11">
        <f aca="true" t="shared" si="21" ref="AV22:AV40">IF(AU22=0,0,AT22/AU22)</f>
        <v>0</v>
      </c>
      <c r="AW22" s="9"/>
      <c r="AX22" s="9"/>
      <c r="AY22" s="11">
        <f aca="true" t="shared" si="22" ref="AY22:AY85">IF(AW22="jednosměnný",168,IF(AW22="dvousměnný",162.75,IF(AW22="třísměnný",157.5,0)))</f>
        <v>0</v>
      </c>
      <c r="AZ22" s="9">
        <f aca="true" t="shared" si="23" ref="AZ22:AZ40">IF(AY22=0,0,AX22/AY22)</f>
        <v>0</v>
      </c>
      <c r="BA22" s="23">
        <v>12</v>
      </c>
      <c r="BB22" s="28">
        <f aca="true" t="shared" si="24" ref="BB22:BB40">IF(BA22=0,0,(H22+L22+P22+T22+X22+AB22+AF22+AJ22+AN22+AR22+AV22+AZ22)/BA22)</f>
        <v>0</v>
      </c>
    </row>
    <row r="23" spans="1:54" ht="15" customHeight="1" thickBot="1">
      <c r="A23" s="18">
        <v>3</v>
      </c>
      <c r="B23" s="35"/>
      <c r="C23" s="8"/>
      <c r="D23" s="8"/>
      <c r="E23" s="9"/>
      <c r="F23" s="9"/>
      <c r="G23" s="11">
        <f t="shared" si="0"/>
        <v>0</v>
      </c>
      <c r="H23" s="9">
        <f t="shared" si="1"/>
        <v>0</v>
      </c>
      <c r="I23" s="9"/>
      <c r="J23" s="9"/>
      <c r="K23" s="11">
        <f t="shared" si="2"/>
        <v>0</v>
      </c>
      <c r="L23" s="9">
        <f t="shared" si="3"/>
        <v>0</v>
      </c>
      <c r="M23" s="9"/>
      <c r="N23" s="9"/>
      <c r="O23" s="11">
        <f t="shared" si="4"/>
        <v>0</v>
      </c>
      <c r="P23" s="9">
        <f t="shared" si="5"/>
        <v>0</v>
      </c>
      <c r="Q23" s="9"/>
      <c r="R23" s="9"/>
      <c r="S23" s="11">
        <f t="shared" si="6"/>
        <v>0</v>
      </c>
      <c r="T23" s="9">
        <f t="shared" si="7"/>
        <v>0</v>
      </c>
      <c r="U23" s="9"/>
      <c r="V23" s="9"/>
      <c r="W23" s="11">
        <f t="shared" si="8"/>
        <v>0</v>
      </c>
      <c r="X23" s="9">
        <f t="shared" si="9"/>
        <v>0</v>
      </c>
      <c r="Y23" s="9"/>
      <c r="Z23" s="9"/>
      <c r="AA23" s="11">
        <f t="shared" si="10"/>
        <v>0</v>
      </c>
      <c r="AB23" s="9">
        <f t="shared" si="11"/>
        <v>0</v>
      </c>
      <c r="AC23" s="9"/>
      <c r="AD23" s="9"/>
      <c r="AE23" s="11">
        <f t="shared" si="12"/>
        <v>0</v>
      </c>
      <c r="AF23" s="9">
        <f t="shared" si="13"/>
        <v>0</v>
      </c>
      <c r="AG23" s="9"/>
      <c r="AH23" s="9"/>
      <c r="AI23" s="11">
        <f t="shared" si="14"/>
        <v>0</v>
      </c>
      <c r="AJ23" s="9">
        <f t="shared" si="15"/>
        <v>0</v>
      </c>
      <c r="AK23" s="9"/>
      <c r="AL23" s="9"/>
      <c r="AM23" s="11">
        <f t="shared" si="16"/>
        <v>0</v>
      </c>
      <c r="AN23" s="9">
        <f t="shared" si="17"/>
        <v>0</v>
      </c>
      <c r="AO23" s="9"/>
      <c r="AP23" s="9"/>
      <c r="AQ23" s="11">
        <f t="shared" si="18"/>
        <v>0</v>
      </c>
      <c r="AR23" s="11">
        <f t="shared" si="19"/>
        <v>0</v>
      </c>
      <c r="AS23" s="9"/>
      <c r="AT23" s="9"/>
      <c r="AU23" s="11">
        <f t="shared" si="20"/>
        <v>0</v>
      </c>
      <c r="AV23" s="11">
        <f t="shared" si="21"/>
        <v>0</v>
      </c>
      <c r="AW23" s="9"/>
      <c r="AX23" s="9"/>
      <c r="AY23" s="11">
        <f t="shared" si="22"/>
        <v>0</v>
      </c>
      <c r="AZ23" s="9">
        <f t="shared" si="23"/>
        <v>0</v>
      </c>
      <c r="BA23" s="23">
        <v>12</v>
      </c>
      <c r="BB23" s="28">
        <f t="shared" si="24"/>
        <v>0</v>
      </c>
    </row>
    <row r="24" spans="1:54" ht="15" customHeight="1" thickBot="1">
      <c r="A24" s="34">
        <v>4</v>
      </c>
      <c r="B24" s="35"/>
      <c r="C24" s="8"/>
      <c r="D24" s="8"/>
      <c r="E24" s="9"/>
      <c r="F24" s="9"/>
      <c r="G24" s="11">
        <f t="shared" si="0"/>
        <v>0</v>
      </c>
      <c r="H24" s="9">
        <f t="shared" si="1"/>
        <v>0</v>
      </c>
      <c r="I24" s="9"/>
      <c r="J24" s="9"/>
      <c r="K24" s="11">
        <f t="shared" si="2"/>
        <v>0</v>
      </c>
      <c r="L24" s="9">
        <f t="shared" si="3"/>
        <v>0</v>
      </c>
      <c r="M24" s="9"/>
      <c r="N24" s="9"/>
      <c r="O24" s="11">
        <f t="shared" si="4"/>
        <v>0</v>
      </c>
      <c r="P24" s="9">
        <f t="shared" si="5"/>
        <v>0</v>
      </c>
      <c r="Q24" s="9"/>
      <c r="R24" s="9"/>
      <c r="S24" s="11">
        <f t="shared" si="6"/>
        <v>0</v>
      </c>
      <c r="T24" s="9">
        <f t="shared" si="7"/>
        <v>0</v>
      </c>
      <c r="U24" s="9"/>
      <c r="V24" s="9"/>
      <c r="W24" s="11">
        <f t="shared" si="8"/>
        <v>0</v>
      </c>
      <c r="X24" s="9">
        <f t="shared" si="9"/>
        <v>0</v>
      </c>
      <c r="Y24" s="9"/>
      <c r="Z24" s="9"/>
      <c r="AA24" s="11">
        <f t="shared" si="10"/>
        <v>0</v>
      </c>
      <c r="AB24" s="9">
        <f t="shared" si="11"/>
        <v>0</v>
      </c>
      <c r="AC24" s="9"/>
      <c r="AD24" s="9"/>
      <c r="AE24" s="11">
        <f t="shared" si="12"/>
        <v>0</v>
      </c>
      <c r="AF24" s="9">
        <f t="shared" si="13"/>
        <v>0</v>
      </c>
      <c r="AG24" s="9"/>
      <c r="AH24" s="9"/>
      <c r="AI24" s="11">
        <f t="shared" si="14"/>
        <v>0</v>
      </c>
      <c r="AJ24" s="9">
        <f t="shared" si="15"/>
        <v>0</v>
      </c>
      <c r="AK24" s="9"/>
      <c r="AL24" s="9"/>
      <c r="AM24" s="11">
        <f t="shared" si="16"/>
        <v>0</v>
      </c>
      <c r="AN24" s="9">
        <f t="shared" si="17"/>
        <v>0</v>
      </c>
      <c r="AO24" s="9"/>
      <c r="AP24" s="9"/>
      <c r="AQ24" s="11">
        <f t="shared" si="18"/>
        <v>0</v>
      </c>
      <c r="AR24" s="11">
        <f t="shared" si="19"/>
        <v>0</v>
      </c>
      <c r="AS24" s="9"/>
      <c r="AT24" s="9"/>
      <c r="AU24" s="11">
        <f t="shared" si="20"/>
        <v>0</v>
      </c>
      <c r="AV24" s="11">
        <f t="shared" si="21"/>
        <v>0</v>
      </c>
      <c r="AW24" s="9"/>
      <c r="AX24" s="9"/>
      <c r="AY24" s="11">
        <f t="shared" si="22"/>
        <v>0</v>
      </c>
      <c r="AZ24" s="9">
        <f t="shared" si="23"/>
        <v>0</v>
      </c>
      <c r="BA24" s="23">
        <v>12</v>
      </c>
      <c r="BB24" s="28">
        <f t="shared" si="24"/>
        <v>0</v>
      </c>
    </row>
    <row r="25" spans="1:54" ht="15" customHeight="1" thickBot="1">
      <c r="A25" s="18">
        <v>5</v>
      </c>
      <c r="B25" s="35"/>
      <c r="C25" s="8"/>
      <c r="D25" s="8"/>
      <c r="E25" s="9"/>
      <c r="F25" s="9"/>
      <c r="G25" s="11">
        <f t="shared" si="0"/>
        <v>0</v>
      </c>
      <c r="H25" s="9">
        <f t="shared" si="1"/>
        <v>0</v>
      </c>
      <c r="I25" s="9"/>
      <c r="J25" s="9"/>
      <c r="K25" s="11">
        <f t="shared" si="2"/>
        <v>0</v>
      </c>
      <c r="L25" s="9">
        <f t="shared" si="3"/>
        <v>0</v>
      </c>
      <c r="M25" s="9"/>
      <c r="N25" s="9"/>
      <c r="O25" s="11">
        <f t="shared" si="4"/>
        <v>0</v>
      </c>
      <c r="P25" s="9">
        <f t="shared" si="5"/>
        <v>0</v>
      </c>
      <c r="Q25" s="9"/>
      <c r="R25" s="9"/>
      <c r="S25" s="11">
        <f t="shared" si="6"/>
        <v>0</v>
      </c>
      <c r="T25" s="9">
        <f t="shared" si="7"/>
        <v>0</v>
      </c>
      <c r="U25" s="9"/>
      <c r="V25" s="9"/>
      <c r="W25" s="11">
        <f t="shared" si="8"/>
        <v>0</v>
      </c>
      <c r="X25" s="9">
        <f t="shared" si="9"/>
        <v>0</v>
      </c>
      <c r="Y25" s="9"/>
      <c r="Z25" s="9"/>
      <c r="AA25" s="11">
        <f t="shared" si="10"/>
        <v>0</v>
      </c>
      <c r="AB25" s="9">
        <f t="shared" si="11"/>
        <v>0</v>
      </c>
      <c r="AC25" s="9"/>
      <c r="AD25" s="9"/>
      <c r="AE25" s="11">
        <f t="shared" si="12"/>
        <v>0</v>
      </c>
      <c r="AF25" s="9">
        <f t="shared" si="13"/>
        <v>0</v>
      </c>
      <c r="AG25" s="9"/>
      <c r="AH25" s="9"/>
      <c r="AI25" s="11">
        <f t="shared" si="14"/>
        <v>0</v>
      </c>
      <c r="AJ25" s="9">
        <f t="shared" si="15"/>
        <v>0</v>
      </c>
      <c r="AK25" s="9"/>
      <c r="AL25" s="9"/>
      <c r="AM25" s="11">
        <f t="shared" si="16"/>
        <v>0</v>
      </c>
      <c r="AN25" s="9">
        <f t="shared" si="17"/>
        <v>0</v>
      </c>
      <c r="AO25" s="9"/>
      <c r="AP25" s="9"/>
      <c r="AQ25" s="11">
        <f t="shared" si="18"/>
        <v>0</v>
      </c>
      <c r="AR25" s="11">
        <f t="shared" si="19"/>
        <v>0</v>
      </c>
      <c r="AS25" s="9"/>
      <c r="AT25" s="9"/>
      <c r="AU25" s="11">
        <f t="shared" si="20"/>
        <v>0</v>
      </c>
      <c r="AV25" s="11">
        <f t="shared" si="21"/>
        <v>0</v>
      </c>
      <c r="AW25" s="9"/>
      <c r="AX25" s="9"/>
      <c r="AY25" s="11">
        <f t="shared" si="22"/>
        <v>0</v>
      </c>
      <c r="AZ25" s="9">
        <f t="shared" si="23"/>
        <v>0</v>
      </c>
      <c r="BA25" s="23">
        <v>12</v>
      </c>
      <c r="BB25" s="28">
        <f t="shared" si="24"/>
        <v>0</v>
      </c>
    </row>
    <row r="26" spans="1:54" ht="15" customHeight="1" thickBot="1">
      <c r="A26" s="34">
        <v>6</v>
      </c>
      <c r="B26" s="35"/>
      <c r="C26" s="8"/>
      <c r="D26" s="8"/>
      <c r="E26" s="9"/>
      <c r="F26" s="9"/>
      <c r="G26" s="11">
        <f t="shared" si="0"/>
        <v>0</v>
      </c>
      <c r="H26" s="9">
        <f t="shared" si="1"/>
        <v>0</v>
      </c>
      <c r="I26" s="9"/>
      <c r="J26" s="9"/>
      <c r="K26" s="11">
        <f t="shared" si="2"/>
        <v>0</v>
      </c>
      <c r="L26" s="9">
        <f t="shared" si="3"/>
        <v>0</v>
      </c>
      <c r="M26" s="9"/>
      <c r="N26" s="9"/>
      <c r="O26" s="11">
        <f t="shared" si="4"/>
        <v>0</v>
      </c>
      <c r="P26" s="9">
        <f t="shared" si="5"/>
        <v>0</v>
      </c>
      <c r="Q26" s="9"/>
      <c r="R26" s="9"/>
      <c r="S26" s="11">
        <f t="shared" si="6"/>
        <v>0</v>
      </c>
      <c r="T26" s="9">
        <f t="shared" si="7"/>
        <v>0</v>
      </c>
      <c r="U26" s="9"/>
      <c r="V26" s="9"/>
      <c r="W26" s="11">
        <f t="shared" si="8"/>
        <v>0</v>
      </c>
      <c r="X26" s="9">
        <f t="shared" si="9"/>
        <v>0</v>
      </c>
      <c r="Y26" s="9"/>
      <c r="Z26" s="9"/>
      <c r="AA26" s="11">
        <f t="shared" si="10"/>
        <v>0</v>
      </c>
      <c r="AB26" s="9">
        <f t="shared" si="11"/>
        <v>0</v>
      </c>
      <c r="AC26" s="9"/>
      <c r="AD26" s="9"/>
      <c r="AE26" s="11">
        <f t="shared" si="12"/>
        <v>0</v>
      </c>
      <c r="AF26" s="9">
        <f t="shared" si="13"/>
        <v>0</v>
      </c>
      <c r="AG26" s="9"/>
      <c r="AH26" s="9"/>
      <c r="AI26" s="11">
        <f t="shared" si="14"/>
        <v>0</v>
      </c>
      <c r="AJ26" s="9">
        <f t="shared" si="15"/>
        <v>0</v>
      </c>
      <c r="AK26" s="9"/>
      <c r="AL26" s="9"/>
      <c r="AM26" s="11">
        <f t="shared" si="16"/>
        <v>0</v>
      </c>
      <c r="AN26" s="9">
        <f t="shared" si="17"/>
        <v>0</v>
      </c>
      <c r="AO26" s="9"/>
      <c r="AP26" s="9"/>
      <c r="AQ26" s="11">
        <f t="shared" si="18"/>
        <v>0</v>
      </c>
      <c r="AR26" s="11">
        <f t="shared" si="19"/>
        <v>0</v>
      </c>
      <c r="AS26" s="9"/>
      <c r="AT26" s="9"/>
      <c r="AU26" s="11">
        <f t="shared" si="20"/>
        <v>0</v>
      </c>
      <c r="AV26" s="11">
        <f t="shared" si="21"/>
        <v>0</v>
      </c>
      <c r="AW26" s="9"/>
      <c r="AX26" s="9"/>
      <c r="AY26" s="11">
        <f t="shared" si="22"/>
        <v>0</v>
      </c>
      <c r="AZ26" s="9">
        <f t="shared" si="23"/>
        <v>0</v>
      </c>
      <c r="BA26" s="23">
        <v>12</v>
      </c>
      <c r="BB26" s="28">
        <f t="shared" si="24"/>
        <v>0</v>
      </c>
    </row>
    <row r="27" spans="1:54" ht="15" customHeight="1" thickBot="1">
      <c r="A27" s="18">
        <v>7</v>
      </c>
      <c r="B27" s="35"/>
      <c r="C27" s="8"/>
      <c r="D27" s="8"/>
      <c r="E27" s="9"/>
      <c r="F27" s="9"/>
      <c r="G27" s="11">
        <f t="shared" si="0"/>
        <v>0</v>
      </c>
      <c r="H27" s="9">
        <f t="shared" si="1"/>
        <v>0</v>
      </c>
      <c r="I27" s="9"/>
      <c r="J27" s="9"/>
      <c r="K27" s="11">
        <f t="shared" si="2"/>
        <v>0</v>
      </c>
      <c r="L27" s="9">
        <f t="shared" si="3"/>
        <v>0</v>
      </c>
      <c r="M27" s="9"/>
      <c r="N27" s="9"/>
      <c r="O27" s="11">
        <f t="shared" si="4"/>
        <v>0</v>
      </c>
      <c r="P27" s="9">
        <f t="shared" si="5"/>
        <v>0</v>
      </c>
      <c r="Q27" s="9"/>
      <c r="R27" s="9"/>
      <c r="S27" s="11">
        <f t="shared" si="6"/>
        <v>0</v>
      </c>
      <c r="T27" s="9">
        <f t="shared" si="7"/>
        <v>0</v>
      </c>
      <c r="U27" s="9"/>
      <c r="V27" s="9"/>
      <c r="W27" s="11">
        <f t="shared" si="8"/>
        <v>0</v>
      </c>
      <c r="X27" s="9">
        <f t="shared" si="9"/>
        <v>0</v>
      </c>
      <c r="Y27" s="9"/>
      <c r="Z27" s="9"/>
      <c r="AA27" s="11">
        <f t="shared" si="10"/>
        <v>0</v>
      </c>
      <c r="AB27" s="9">
        <f t="shared" si="11"/>
        <v>0</v>
      </c>
      <c r="AC27" s="9"/>
      <c r="AD27" s="9"/>
      <c r="AE27" s="11">
        <f t="shared" si="12"/>
        <v>0</v>
      </c>
      <c r="AF27" s="9">
        <f t="shared" si="13"/>
        <v>0</v>
      </c>
      <c r="AG27" s="9"/>
      <c r="AH27" s="9"/>
      <c r="AI27" s="11">
        <f t="shared" si="14"/>
        <v>0</v>
      </c>
      <c r="AJ27" s="9">
        <f t="shared" si="15"/>
        <v>0</v>
      </c>
      <c r="AK27" s="9"/>
      <c r="AL27" s="9"/>
      <c r="AM27" s="11">
        <f t="shared" si="16"/>
        <v>0</v>
      </c>
      <c r="AN27" s="9">
        <f t="shared" si="17"/>
        <v>0</v>
      </c>
      <c r="AO27" s="9"/>
      <c r="AP27" s="9"/>
      <c r="AQ27" s="11">
        <f t="shared" si="18"/>
        <v>0</v>
      </c>
      <c r="AR27" s="11">
        <f t="shared" si="19"/>
        <v>0</v>
      </c>
      <c r="AS27" s="9"/>
      <c r="AT27" s="9"/>
      <c r="AU27" s="11">
        <f t="shared" si="20"/>
        <v>0</v>
      </c>
      <c r="AV27" s="11">
        <f t="shared" si="21"/>
        <v>0</v>
      </c>
      <c r="AW27" s="9"/>
      <c r="AX27" s="9"/>
      <c r="AY27" s="11">
        <f t="shared" si="22"/>
        <v>0</v>
      </c>
      <c r="AZ27" s="9">
        <f t="shared" si="23"/>
        <v>0</v>
      </c>
      <c r="BA27" s="23">
        <v>12</v>
      </c>
      <c r="BB27" s="28">
        <f t="shared" si="24"/>
        <v>0</v>
      </c>
    </row>
    <row r="28" spans="1:54" ht="15" customHeight="1" thickBot="1">
      <c r="A28" s="34">
        <v>8</v>
      </c>
      <c r="B28" s="35"/>
      <c r="C28" s="8"/>
      <c r="D28" s="8"/>
      <c r="E28" s="9"/>
      <c r="F28" s="9"/>
      <c r="G28" s="11">
        <f t="shared" si="0"/>
        <v>0</v>
      </c>
      <c r="H28" s="9">
        <f t="shared" si="1"/>
        <v>0</v>
      </c>
      <c r="I28" s="9"/>
      <c r="J28" s="9"/>
      <c r="K28" s="11">
        <f t="shared" si="2"/>
        <v>0</v>
      </c>
      <c r="L28" s="9">
        <f t="shared" si="3"/>
        <v>0</v>
      </c>
      <c r="M28" s="9"/>
      <c r="N28" s="9"/>
      <c r="O28" s="11">
        <f t="shared" si="4"/>
        <v>0</v>
      </c>
      <c r="P28" s="9">
        <f t="shared" si="5"/>
        <v>0</v>
      </c>
      <c r="Q28" s="9"/>
      <c r="R28" s="9"/>
      <c r="S28" s="11">
        <f t="shared" si="6"/>
        <v>0</v>
      </c>
      <c r="T28" s="9">
        <f t="shared" si="7"/>
        <v>0</v>
      </c>
      <c r="U28" s="9"/>
      <c r="V28" s="9"/>
      <c r="W28" s="11">
        <f t="shared" si="8"/>
        <v>0</v>
      </c>
      <c r="X28" s="9">
        <f t="shared" si="9"/>
        <v>0</v>
      </c>
      <c r="Y28" s="9"/>
      <c r="Z28" s="9"/>
      <c r="AA28" s="11">
        <f t="shared" si="10"/>
        <v>0</v>
      </c>
      <c r="AB28" s="9">
        <f t="shared" si="11"/>
        <v>0</v>
      </c>
      <c r="AC28" s="9"/>
      <c r="AD28" s="9"/>
      <c r="AE28" s="11">
        <f t="shared" si="12"/>
        <v>0</v>
      </c>
      <c r="AF28" s="9">
        <f t="shared" si="13"/>
        <v>0</v>
      </c>
      <c r="AG28" s="9"/>
      <c r="AH28" s="9"/>
      <c r="AI28" s="11">
        <f t="shared" si="14"/>
        <v>0</v>
      </c>
      <c r="AJ28" s="9">
        <f t="shared" si="15"/>
        <v>0</v>
      </c>
      <c r="AK28" s="9"/>
      <c r="AL28" s="9"/>
      <c r="AM28" s="11">
        <f t="shared" si="16"/>
        <v>0</v>
      </c>
      <c r="AN28" s="9">
        <f t="shared" si="17"/>
        <v>0</v>
      </c>
      <c r="AO28" s="9"/>
      <c r="AP28" s="9"/>
      <c r="AQ28" s="11">
        <f t="shared" si="18"/>
        <v>0</v>
      </c>
      <c r="AR28" s="11">
        <f t="shared" si="19"/>
        <v>0</v>
      </c>
      <c r="AS28" s="9"/>
      <c r="AT28" s="9"/>
      <c r="AU28" s="11">
        <f t="shared" si="20"/>
        <v>0</v>
      </c>
      <c r="AV28" s="11">
        <f t="shared" si="21"/>
        <v>0</v>
      </c>
      <c r="AW28" s="9"/>
      <c r="AX28" s="9"/>
      <c r="AY28" s="11">
        <f t="shared" si="22"/>
        <v>0</v>
      </c>
      <c r="AZ28" s="9">
        <f t="shared" si="23"/>
        <v>0</v>
      </c>
      <c r="BA28" s="23">
        <v>12</v>
      </c>
      <c r="BB28" s="28">
        <f t="shared" si="24"/>
        <v>0</v>
      </c>
    </row>
    <row r="29" spans="1:54" ht="15" customHeight="1" thickBot="1">
      <c r="A29" s="18">
        <v>9</v>
      </c>
      <c r="B29" s="35"/>
      <c r="C29" s="8"/>
      <c r="D29" s="8"/>
      <c r="E29" s="9"/>
      <c r="F29" s="9"/>
      <c r="G29" s="11">
        <f t="shared" si="0"/>
        <v>0</v>
      </c>
      <c r="H29" s="9">
        <f t="shared" si="1"/>
        <v>0</v>
      </c>
      <c r="I29" s="9"/>
      <c r="J29" s="9"/>
      <c r="K29" s="11">
        <f t="shared" si="2"/>
        <v>0</v>
      </c>
      <c r="L29" s="9">
        <f t="shared" si="3"/>
        <v>0</v>
      </c>
      <c r="M29" s="9"/>
      <c r="N29" s="9"/>
      <c r="O29" s="11">
        <f t="shared" si="4"/>
        <v>0</v>
      </c>
      <c r="P29" s="9">
        <f t="shared" si="5"/>
        <v>0</v>
      </c>
      <c r="Q29" s="9"/>
      <c r="R29" s="9"/>
      <c r="S29" s="11">
        <f t="shared" si="6"/>
        <v>0</v>
      </c>
      <c r="T29" s="9">
        <f t="shared" si="7"/>
        <v>0</v>
      </c>
      <c r="U29" s="9"/>
      <c r="V29" s="9"/>
      <c r="W29" s="11">
        <f t="shared" si="8"/>
        <v>0</v>
      </c>
      <c r="X29" s="9">
        <f t="shared" si="9"/>
        <v>0</v>
      </c>
      <c r="Y29" s="9"/>
      <c r="Z29" s="9"/>
      <c r="AA29" s="11">
        <f t="shared" si="10"/>
        <v>0</v>
      </c>
      <c r="AB29" s="9">
        <f t="shared" si="11"/>
        <v>0</v>
      </c>
      <c r="AC29" s="9"/>
      <c r="AD29" s="9"/>
      <c r="AE29" s="11">
        <f t="shared" si="12"/>
        <v>0</v>
      </c>
      <c r="AF29" s="9">
        <f t="shared" si="13"/>
        <v>0</v>
      </c>
      <c r="AG29" s="9"/>
      <c r="AH29" s="9"/>
      <c r="AI29" s="11">
        <f t="shared" si="14"/>
        <v>0</v>
      </c>
      <c r="AJ29" s="9">
        <f t="shared" si="15"/>
        <v>0</v>
      </c>
      <c r="AK29" s="9"/>
      <c r="AL29" s="9"/>
      <c r="AM29" s="11">
        <f t="shared" si="16"/>
        <v>0</v>
      </c>
      <c r="AN29" s="9">
        <f t="shared" si="17"/>
        <v>0</v>
      </c>
      <c r="AO29" s="9"/>
      <c r="AP29" s="9"/>
      <c r="AQ29" s="11">
        <f t="shared" si="18"/>
        <v>0</v>
      </c>
      <c r="AR29" s="11">
        <f t="shared" si="19"/>
        <v>0</v>
      </c>
      <c r="AS29" s="9"/>
      <c r="AT29" s="9"/>
      <c r="AU29" s="11">
        <f t="shared" si="20"/>
        <v>0</v>
      </c>
      <c r="AV29" s="11">
        <f t="shared" si="21"/>
        <v>0</v>
      </c>
      <c r="AW29" s="9"/>
      <c r="AX29" s="9"/>
      <c r="AY29" s="11">
        <f t="shared" si="22"/>
        <v>0</v>
      </c>
      <c r="AZ29" s="9">
        <f t="shared" si="23"/>
        <v>0</v>
      </c>
      <c r="BA29" s="23">
        <v>12</v>
      </c>
      <c r="BB29" s="28">
        <f t="shared" si="24"/>
        <v>0</v>
      </c>
    </row>
    <row r="30" spans="1:54" ht="15" customHeight="1" thickBot="1">
      <c r="A30" s="34">
        <v>10</v>
      </c>
      <c r="B30" s="35"/>
      <c r="C30" s="8"/>
      <c r="D30" s="8"/>
      <c r="E30" s="9"/>
      <c r="F30" s="9"/>
      <c r="G30" s="11">
        <f t="shared" si="0"/>
        <v>0</v>
      </c>
      <c r="H30" s="9">
        <f t="shared" si="1"/>
        <v>0</v>
      </c>
      <c r="I30" s="9"/>
      <c r="J30" s="9"/>
      <c r="K30" s="11">
        <f t="shared" si="2"/>
        <v>0</v>
      </c>
      <c r="L30" s="9">
        <f t="shared" si="3"/>
        <v>0</v>
      </c>
      <c r="M30" s="9"/>
      <c r="N30" s="9"/>
      <c r="O30" s="11">
        <f t="shared" si="4"/>
        <v>0</v>
      </c>
      <c r="P30" s="9">
        <f t="shared" si="5"/>
        <v>0</v>
      </c>
      <c r="Q30" s="9"/>
      <c r="R30" s="9"/>
      <c r="S30" s="11">
        <f t="shared" si="6"/>
        <v>0</v>
      </c>
      <c r="T30" s="9">
        <f t="shared" si="7"/>
        <v>0</v>
      </c>
      <c r="U30" s="9"/>
      <c r="V30" s="9"/>
      <c r="W30" s="11">
        <f t="shared" si="8"/>
        <v>0</v>
      </c>
      <c r="X30" s="9">
        <f t="shared" si="9"/>
        <v>0</v>
      </c>
      <c r="Y30" s="9"/>
      <c r="Z30" s="9"/>
      <c r="AA30" s="11">
        <f t="shared" si="10"/>
        <v>0</v>
      </c>
      <c r="AB30" s="9">
        <f t="shared" si="11"/>
        <v>0</v>
      </c>
      <c r="AC30" s="9"/>
      <c r="AD30" s="9"/>
      <c r="AE30" s="11">
        <f t="shared" si="12"/>
        <v>0</v>
      </c>
      <c r="AF30" s="9">
        <f t="shared" si="13"/>
        <v>0</v>
      </c>
      <c r="AG30" s="9"/>
      <c r="AH30" s="9"/>
      <c r="AI30" s="11">
        <f t="shared" si="14"/>
        <v>0</v>
      </c>
      <c r="AJ30" s="9">
        <f t="shared" si="15"/>
        <v>0</v>
      </c>
      <c r="AK30" s="9"/>
      <c r="AL30" s="9"/>
      <c r="AM30" s="11">
        <f t="shared" si="16"/>
        <v>0</v>
      </c>
      <c r="AN30" s="9">
        <f t="shared" si="17"/>
        <v>0</v>
      </c>
      <c r="AO30" s="9"/>
      <c r="AP30" s="9"/>
      <c r="AQ30" s="11">
        <f t="shared" si="18"/>
        <v>0</v>
      </c>
      <c r="AR30" s="11">
        <f t="shared" si="19"/>
        <v>0</v>
      </c>
      <c r="AS30" s="9"/>
      <c r="AT30" s="9"/>
      <c r="AU30" s="11">
        <f t="shared" si="20"/>
        <v>0</v>
      </c>
      <c r="AV30" s="11">
        <f t="shared" si="21"/>
        <v>0</v>
      </c>
      <c r="AW30" s="9"/>
      <c r="AX30" s="9"/>
      <c r="AY30" s="11">
        <f t="shared" si="22"/>
        <v>0</v>
      </c>
      <c r="AZ30" s="9">
        <f t="shared" si="23"/>
        <v>0</v>
      </c>
      <c r="BA30" s="23">
        <v>12</v>
      </c>
      <c r="BB30" s="28">
        <f t="shared" si="24"/>
        <v>0</v>
      </c>
    </row>
    <row r="31" spans="1:54" ht="15" customHeight="1" thickBot="1">
      <c r="A31" s="18">
        <v>11</v>
      </c>
      <c r="B31" s="35"/>
      <c r="C31" s="8"/>
      <c r="D31" s="8"/>
      <c r="E31" s="9"/>
      <c r="F31" s="9"/>
      <c r="G31" s="11">
        <f t="shared" si="0"/>
        <v>0</v>
      </c>
      <c r="H31" s="9">
        <f t="shared" si="1"/>
        <v>0</v>
      </c>
      <c r="I31" s="9"/>
      <c r="J31" s="9"/>
      <c r="K31" s="11">
        <f t="shared" si="2"/>
        <v>0</v>
      </c>
      <c r="L31" s="9">
        <f t="shared" si="3"/>
        <v>0</v>
      </c>
      <c r="M31" s="9"/>
      <c r="N31" s="9"/>
      <c r="O31" s="11">
        <f t="shared" si="4"/>
        <v>0</v>
      </c>
      <c r="P31" s="9">
        <f t="shared" si="5"/>
        <v>0</v>
      </c>
      <c r="Q31" s="9"/>
      <c r="R31" s="9"/>
      <c r="S31" s="11">
        <f t="shared" si="6"/>
        <v>0</v>
      </c>
      <c r="T31" s="9">
        <f t="shared" si="7"/>
        <v>0</v>
      </c>
      <c r="U31" s="9"/>
      <c r="V31" s="9"/>
      <c r="W31" s="11">
        <f t="shared" si="8"/>
        <v>0</v>
      </c>
      <c r="X31" s="9">
        <f t="shared" si="9"/>
        <v>0</v>
      </c>
      <c r="Y31" s="9"/>
      <c r="Z31" s="9"/>
      <c r="AA31" s="11">
        <f t="shared" si="10"/>
        <v>0</v>
      </c>
      <c r="AB31" s="9">
        <f t="shared" si="11"/>
        <v>0</v>
      </c>
      <c r="AC31" s="9"/>
      <c r="AD31" s="9"/>
      <c r="AE31" s="11">
        <f t="shared" si="12"/>
        <v>0</v>
      </c>
      <c r="AF31" s="9">
        <f t="shared" si="13"/>
        <v>0</v>
      </c>
      <c r="AG31" s="9"/>
      <c r="AH31" s="9"/>
      <c r="AI31" s="11">
        <f t="shared" si="14"/>
        <v>0</v>
      </c>
      <c r="AJ31" s="9">
        <f t="shared" si="15"/>
        <v>0</v>
      </c>
      <c r="AK31" s="9"/>
      <c r="AL31" s="9"/>
      <c r="AM31" s="11">
        <f t="shared" si="16"/>
        <v>0</v>
      </c>
      <c r="AN31" s="9">
        <f t="shared" si="17"/>
        <v>0</v>
      </c>
      <c r="AO31" s="9"/>
      <c r="AP31" s="9"/>
      <c r="AQ31" s="11">
        <f t="shared" si="18"/>
        <v>0</v>
      </c>
      <c r="AR31" s="11">
        <f t="shared" si="19"/>
        <v>0</v>
      </c>
      <c r="AS31" s="9"/>
      <c r="AT31" s="9"/>
      <c r="AU31" s="11">
        <f t="shared" si="20"/>
        <v>0</v>
      </c>
      <c r="AV31" s="11">
        <f t="shared" si="21"/>
        <v>0</v>
      </c>
      <c r="AW31" s="9"/>
      <c r="AX31" s="9"/>
      <c r="AY31" s="11">
        <f t="shared" si="22"/>
        <v>0</v>
      </c>
      <c r="AZ31" s="9">
        <f t="shared" si="23"/>
        <v>0</v>
      </c>
      <c r="BA31" s="23">
        <v>12</v>
      </c>
      <c r="BB31" s="28">
        <f t="shared" si="24"/>
        <v>0</v>
      </c>
    </row>
    <row r="32" spans="1:54" ht="15" customHeight="1" thickBot="1">
      <c r="A32" s="34">
        <v>12</v>
      </c>
      <c r="B32" s="35"/>
      <c r="C32" s="8"/>
      <c r="D32" s="8"/>
      <c r="E32" s="9"/>
      <c r="F32" s="9"/>
      <c r="G32" s="11">
        <f t="shared" si="0"/>
        <v>0</v>
      </c>
      <c r="H32" s="9">
        <f t="shared" si="1"/>
        <v>0</v>
      </c>
      <c r="I32" s="9"/>
      <c r="J32" s="9"/>
      <c r="K32" s="11">
        <f t="shared" si="2"/>
        <v>0</v>
      </c>
      <c r="L32" s="9">
        <f t="shared" si="3"/>
        <v>0</v>
      </c>
      <c r="M32" s="9"/>
      <c r="N32" s="9"/>
      <c r="O32" s="11">
        <f t="shared" si="4"/>
        <v>0</v>
      </c>
      <c r="P32" s="9">
        <f t="shared" si="5"/>
        <v>0</v>
      </c>
      <c r="Q32" s="9"/>
      <c r="R32" s="9"/>
      <c r="S32" s="11">
        <f t="shared" si="6"/>
        <v>0</v>
      </c>
      <c r="T32" s="9">
        <f t="shared" si="7"/>
        <v>0</v>
      </c>
      <c r="U32" s="9"/>
      <c r="V32" s="9"/>
      <c r="W32" s="11">
        <f t="shared" si="8"/>
        <v>0</v>
      </c>
      <c r="X32" s="9">
        <f t="shared" si="9"/>
        <v>0</v>
      </c>
      <c r="Y32" s="9"/>
      <c r="Z32" s="9"/>
      <c r="AA32" s="11">
        <f t="shared" si="10"/>
        <v>0</v>
      </c>
      <c r="AB32" s="9">
        <f t="shared" si="11"/>
        <v>0</v>
      </c>
      <c r="AC32" s="9"/>
      <c r="AD32" s="9"/>
      <c r="AE32" s="11">
        <f t="shared" si="12"/>
        <v>0</v>
      </c>
      <c r="AF32" s="9">
        <f t="shared" si="13"/>
        <v>0</v>
      </c>
      <c r="AG32" s="9"/>
      <c r="AH32" s="9"/>
      <c r="AI32" s="11">
        <f t="shared" si="14"/>
        <v>0</v>
      </c>
      <c r="AJ32" s="9">
        <f t="shared" si="15"/>
        <v>0</v>
      </c>
      <c r="AK32" s="9"/>
      <c r="AL32" s="9"/>
      <c r="AM32" s="11">
        <f t="shared" si="16"/>
        <v>0</v>
      </c>
      <c r="AN32" s="9">
        <f t="shared" si="17"/>
        <v>0</v>
      </c>
      <c r="AO32" s="9"/>
      <c r="AP32" s="9"/>
      <c r="AQ32" s="11">
        <f t="shared" si="18"/>
        <v>0</v>
      </c>
      <c r="AR32" s="11">
        <f t="shared" si="19"/>
        <v>0</v>
      </c>
      <c r="AS32" s="9"/>
      <c r="AT32" s="9"/>
      <c r="AU32" s="11">
        <f t="shared" si="20"/>
        <v>0</v>
      </c>
      <c r="AV32" s="11">
        <f t="shared" si="21"/>
        <v>0</v>
      </c>
      <c r="AW32" s="9"/>
      <c r="AX32" s="9"/>
      <c r="AY32" s="11">
        <f t="shared" si="22"/>
        <v>0</v>
      </c>
      <c r="AZ32" s="9">
        <f t="shared" si="23"/>
        <v>0</v>
      </c>
      <c r="BA32" s="23">
        <v>12</v>
      </c>
      <c r="BB32" s="28">
        <f t="shared" si="24"/>
        <v>0</v>
      </c>
    </row>
    <row r="33" spans="1:54" ht="15" customHeight="1" thickBot="1">
      <c r="A33" s="18">
        <v>13</v>
      </c>
      <c r="B33" s="35"/>
      <c r="C33" s="8"/>
      <c r="D33" s="8"/>
      <c r="E33" s="9"/>
      <c r="F33" s="9"/>
      <c r="G33" s="11">
        <f t="shared" si="0"/>
        <v>0</v>
      </c>
      <c r="H33" s="9">
        <f t="shared" si="1"/>
        <v>0</v>
      </c>
      <c r="I33" s="9"/>
      <c r="J33" s="9"/>
      <c r="K33" s="11">
        <f t="shared" si="2"/>
        <v>0</v>
      </c>
      <c r="L33" s="9">
        <f t="shared" si="3"/>
        <v>0</v>
      </c>
      <c r="M33" s="9"/>
      <c r="N33" s="9"/>
      <c r="O33" s="11">
        <f t="shared" si="4"/>
        <v>0</v>
      </c>
      <c r="P33" s="9">
        <f t="shared" si="5"/>
        <v>0</v>
      </c>
      <c r="Q33" s="9"/>
      <c r="R33" s="9"/>
      <c r="S33" s="11">
        <f t="shared" si="6"/>
        <v>0</v>
      </c>
      <c r="T33" s="9">
        <f t="shared" si="7"/>
        <v>0</v>
      </c>
      <c r="U33" s="9"/>
      <c r="V33" s="9"/>
      <c r="W33" s="11">
        <f t="shared" si="8"/>
        <v>0</v>
      </c>
      <c r="X33" s="9">
        <f t="shared" si="9"/>
        <v>0</v>
      </c>
      <c r="Y33" s="9"/>
      <c r="Z33" s="9"/>
      <c r="AA33" s="11">
        <f t="shared" si="10"/>
        <v>0</v>
      </c>
      <c r="AB33" s="9">
        <f t="shared" si="11"/>
        <v>0</v>
      </c>
      <c r="AC33" s="9"/>
      <c r="AD33" s="9"/>
      <c r="AE33" s="11">
        <f t="shared" si="12"/>
        <v>0</v>
      </c>
      <c r="AF33" s="9">
        <f t="shared" si="13"/>
        <v>0</v>
      </c>
      <c r="AG33" s="9"/>
      <c r="AH33" s="9"/>
      <c r="AI33" s="11">
        <f t="shared" si="14"/>
        <v>0</v>
      </c>
      <c r="AJ33" s="9">
        <f t="shared" si="15"/>
        <v>0</v>
      </c>
      <c r="AK33" s="9"/>
      <c r="AL33" s="9"/>
      <c r="AM33" s="11">
        <f t="shared" si="16"/>
        <v>0</v>
      </c>
      <c r="AN33" s="9">
        <f t="shared" si="17"/>
        <v>0</v>
      </c>
      <c r="AO33" s="9"/>
      <c r="AP33" s="9"/>
      <c r="AQ33" s="11">
        <f t="shared" si="18"/>
        <v>0</v>
      </c>
      <c r="AR33" s="11">
        <f t="shared" si="19"/>
        <v>0</v>
      </c>
      <c r="AS33" s="9"/>
      <c r="AT33" s="9"/>
      <c r="AU33" s="11">
        <f t="shared" si="20"/>
        <v>0</v>
      </c>
      <c r="AV33" s="11">
        <f t="shared" si="21"/>
        <v>0</v>
      </c>
      <c r="AW33" s="9"/>
      <c r="AX33" s="9"/>
      <c r="AY33" s="11">
        <f t="shared" si="22"/>
        <v>0</v>
      </c>
      <c r="AZ33" s="9">
        <f t="shared" si="23"/>
        <v>0</v>
      </c>
      <c r="BA33" s="23">
        <v>12</v>
      </c>
      <c r="BB33" s="28">
        <f t="shared" si="24"/>
        <v>0</v>
      </c>
    </row>
    <row r="34" spans="1:54" ht="15" customHeight="1" thickBot="1">
      <c r="A34" s="34">
        <v>14</v>
      </c>
      <c r="B34" s="35"/>
      <c r="C34" s="8"/>
      <c r="D34" s="8"/>
      <c r="E34" s="9"/>
      <c r="F34" s="9"/>
      <c r="G34" s="11">
        <f t="shared" si="0"/>
        <v>0</v>
      </c>
      <c r="H34" s="9">
        <f t="shared" si="1"/>
        <v>0</v>
      </c>
      <c r="I34" s="9"/>
      <c r="J34" s="9"/>
      <c r="K34" s="11">
        <f t="shared" si="2"/>
        <v>0</v>
      </c>
      <c r="L34" s="9">
        <f t="shared" si="3"/>
        <v>0</v>
      </c>
      <c r="M34" s="9"/>
      <c r="N34" s="9"/>
      <c r="O34" s="11">
        <f t="shared" si="4"/>
        <v>0</v>
      </c>
      <c r="P34" s="9">
        <f t="shared" si="5"/>
        <v>0</v>
      </c>
      <c r="Q34" s="9"/>
      <c r="R34" s="9"/>
      <c r="S34" s="11">
        <f t="shared" si="6"/>
        <v>0</v>
      </c>
      <c r="T34" s="9">
        <f t="shared" si="7"/>
        <v>0</v>
      </c>
      <c r="U34" s="9"/>
      <c r="V34" s="9"/>
      <c r="W34" s="11">
        <f t="shared" si="8"/>
        <v>0</v>
      </c>
      <c r="X34" s="9">
        <f t="shared" si="9"/>
        <v>0</v>
      </c>
      <c r="Y34" s="9"/>
      <c r="Z34" s="9"/>
      <c r="AA34" s="11">
        <f t="shared" si="10"/>
        <v>0</v>
      </c>
      <c r="AB34" s="9">
        <f t="shared" si="11"/>
        <v>0</v>
      </c>
      <c r="AC34" s="9"/>
      <c r="AD34" s="9"/>
      <c r="AE34" s="11">
        <f t="shared" si="12"/>
        <v>0</v>
      </c>
      <c r="AF34" s="9">
        <f t="shared" si="13"/>
        <v>0</v>
      </c>
      <c r="AG34" s="9"/>
      <c r="AH34" s="9"/>
      <c r="AI34" s="11">
        <f t="shared" si="14"/>
        <v>0</v>
      </c>
      <c r="AJ34" s="9">
        <f t="shared" si="15"/>
        <v>0</v>
      </c>
      <c r="AK34" s="9"/>
      <c r="AL34" s="9"/>
      <c r="AM34" s="11">
        <f t="shared" si="16"/>
        <v>0</v>
      </c>
      <c r="AN34" s="9">
        <f t="shared" si="17"/>
        <v>0</v>
      </c>
      <c r="AO34" s="9"/>
      <c r="AP34" s="9"/>
      <c r="AQ34" s="11">
        <f t="shared" si="18"/>
        <v>0</v>
      </c>
      <c r="AR34" s="11">
        <f t="shared" si="19"/>
        <v>0</v>
      </c>
      <c r="AS34" s="9"/>
      <c r="AT34" s="9"/>
      <c r="AU34" s="11">
        <f t="shared" si="20"/>
        <v>0</v>
      </c>
      <c r="AV34" s="11">
        <f t="shared" si="21"/>
        <v>0</v>
      </c>
      <c r="AW34" s="9"/>
      <c r="AX34" s="9"/>
      <c r="AY34" s="11">
        <f t="shared" si="22"/>
        <v>0</v>
      </c>
      <c r="AZ34" s="9">
        <f t="shared" si="23"/>
        <v>0</v>
      </c>
      <c r="BA34" s="23">
        <v>12</v>
      </c>
      <c r="BB34" s="28">
        <f t="shared" si="24"/>
        <v>0</v>
      </c>
    </row>
    <row r="35" spans="1:54" ht="15" customHeight="1" thickBot="1">
      <c r="A35" s="18">
        <v>15</v>
      </c>
      <c r="B35" s="35"/>
      <c r="C35" s="8"/>
      <c r="D35" s="8"/>
      <c r="E35" s="9"/>
      <c r="F35" s="9"/>
      <c r="G35" s="11">
        <f t="shared" si="0"/>
        <v>0</v>
      </c>
      <c r="H35" s="9">
        <f t="shared" si="1"/>
        <v>0</v>
      </c>
      <c r="I35" s="9"/>
      <c r="J35" s="9"/>
      <c r="K35" s="11">
        <f t="shared" si="2"/>
        <v>0</v>
      </c>
      <c r="L35" s="9">
        <f t="shared" si="3"/>
        <v>0</v>
      </c>
      <c r="M35" s="9"/>
      <c r="N35" s="9"/>
      <c r="O35" s="11">
        <f t="shared" si="4"/>
        <v>0</v>
      </c>
      <c r="P35" s="9">
        <f t="shared" si="5"/>
        <v>0</v>
      </c>
      <c r="Q35" s="9"/>
      <c r="R35" s="9"/>
      <c r="S35" s="11">
        <f t="shared" si="6"/>
        <v>0</v>
      </c>
      <c r="T35" s="9">
        <f t="shared" si="7"/>
        <v>0</v>
      </c>
      <c r="U35" s="9"/>
      <c r="V35" s="9"/>
      <c r="W35" s="11">
        <f t="shared" si="8"/>
        <v>0</v>
      </c>
      <c r="X35" s="9">
        <f t="shared" si="9"/>
        <v>0</v>
      </c>
      <c r="Y35" s="9"/>
      <c r="Z35" s="9"/>
      <c r="AA35" s="11">
        <f t="shared" si="10"/>
        <v>0</v>
      </c>
      <c r="AB35" s="9">
        <f t="shared" si="11"/>
        <v>0</v>
      </c>
      <c r="AC35" s="9"/>
      <c r="AD35" s="9"/>
      <c r="AE35" s="11">
        <f t="shared" si="12"/>
        <v>0</v>
      </c>
      <c r="AF35" s="9">
        <f t="shared" si="13"/>
        <v>0</v>
      </c>
      <c r="AG35" s="9"/>
      <c r="AH35" s="9"/>
      <c r="AI35" s="11">
        <f t="shared" si="14"/>
        <v>0</v>
      </c>
      <c r="AJ35" s="9">
        <f t="shared" si="15"/>
        <v>0</v>
      </c>
      <c r="AK35" s="9"/>
      <c r="AL35" s="9"/>
      <c r="AM35" s="11">
        <f t="shared" si="16"/>
        <v>0</v>
      </c>
      <c r="AN35" s="9">
        <f t="shared" si="17"/>
        <v>0</v>
      </c>
      <c r="AO35" s="9"/>
      <c r="AP35" s="9"/>
      <c r="AQ35" s="11">
        <f t="shared" si="18"/>
        <v>0</v>
      </c>
      <c r="AR35" s="11">
        <f t="shared" si="19"/>
        <v>0</v>
      </c>
      <c r="AS35" s="9"/>
      <c r="AT35" s="9"/>
      <c r="AU35" s="11">
        <f t="shared" si="20"/>
        <v>0</v>
      </c>
      <c r="AV35" s="11">
        <f t="shared" si="21"/>
        <v>0</v>
      </c>
      <c r="AW35" s="9"/>
      <c r="AX35" s="9"/>
      <c r="AY35" s="11">
        <f t="shared" si="22"/>
        <v>0</v>
      </c>
      <c r="AZ35" s="9">
        <f t="shared" si="23"/>
        <v>0</v>
      </c>
      <c r="BA35" s="23">
        <v>12</v>
      </c>
      <c r="BB35" s="28">
        <f t="shared" si="24"/>
        <v>0</v>
      </c>
    </row>
    <row r="36" spans="1:54" ht="15" customHeight="1" thickBot="1">
      <c r="A36" s="34">
        <v>16</v>
      </c>
      <c r="B36" s="35"/>
      <c r="C36" s="8"/>
      <c r="D36" s="8"/>
      <c r="E36" s="9"/>
      <c r="F36" s="9"/>
      <c r="G36" s="11">
        <f t="shared" si="0"/>
        <v>0</v>
      </c>
      <c r="H36" s="9">
        <f t="shared" si="1"/>
        <v>0</v>
      </c>
      <c r="I36" s="9"/>
      <c r="J36" s="9"/>
      <c r="K36" s="11">
        <f t="shared" si="2"/>
        <v>0</v>
      </c>
      <c r="L36" s="9">
        <f t="shared" si="3"/>
        <v>0</v>
      </c>
      <c r="M36" s="9"/>
      <c r="N36" s="9"/>
      <c r="O36" s="11">
        <f t="shared" si="4"/>
        <v>0</v>
      </c>
      <c r="P36" s="9">
        <f t="shared" si="5"/>
        <v>0</v>
      </c>
      <c r="Q36" s="9"/>
      <c r="R36" s="9"/>
      <c r="S36" s="11">
        <f t="shared" si="6"/>
        <v>0</v>
      </c>
      <c r="T36" s="9">
        <f t="shared" si="7"/>
        <v>0</v>
      </c>
      <c r="U36" s="9"/>
      <c r="V36" s="9"/>
      <c r="W36" s="11">
        <f t="shared" si="8"/>
        <v>0</v>
      </c>
      <c r="X36" s="9">
        <f t="shared" si="9"/>
        <v>0</v>
      </c>
      <c r="Y36" s="9"/>
      <c r="Z36" s="9"/>
      <c r="AA36" s="11">
        <f t="shared" si="10"/>
        <v>0</v>
      </c>
      <c r="AB36" s="9">
        <f t="shared" si="11"/>
        <v>0</v>
      </c>
      <c r="AC36" s="9"/>
      <c r="AD36" s="9"/>
      <c r="AE36" s="11">
        <f t="shared" si="12"/>
        <v>0</v>
      </c>
      <c r="AF36" s="9">
        <f t="shared" si="13"/>
        <v>0</v>
      </c>
      <c r="AG36" s="9"/>
      <c r="AH36" s="9"/>
      <c r="AI36" s="11">
        <f t="shared" si="14"/>
        <v>0</v>
      </c>
      <c r="AJ36" s="9">
        <f t="shared" si="15"/>
        <v>0</v>
      </c>
      <c r="AK36" s="9"/>
      <c r="AL36" s="9"/>
      <c r="AM36" s="11">
        <f t="shared" si="16"/>
        <v>0</v>
      </c>
      <c r="AN36" s="9">
        <f t="shared" si="17"/>
        <v>0</v>
      </c>
      <c r="AO36" s="9"/>
      <c r="AP36" s="9"/>
      <c r="AQ36" s="11">
        <f t="shared" si="18"/>
        <v>0</v>
      </c>
      <c r="AR36" s="11">
        <f t="shared" si="19"/>
        <v>0</v>
      </c>
      <c r="AS36" s="9"/>
      <c r="AT36" s="9"/>
      <c r="AU36" s="11">
        <f t="shared" si="20"/>
        <v>0</v>
      </c>
      <c r="AV36" s="11">
        <f t="shared" si="21"/>
        <v>0</v>
      </c>
      <c r="AW36" s="9"/>
      <c r="AX36" s="9"/>
      <c r="AY36" s="11">
        <f t="shared" si="22"/>
        <v>0</v>
      </c>
      <c r="AZ36" s="9">
        <f t="shared" si="23"/>
        <v>0</v>
      </c>
      <c r="BA36" s="23">
        <v>12</v>
      </c>
      <c r="BB36" s="28">
        <f t="shared" si="24"/>
        <v>0</v>
      </c>
    </row>
    <row r="37" spans="1:54" ht="15" customHeight="1" thickBot="1">
      <c r="A37" s="18">
        <v>17</v>
      </c>
      <c r="B37" s="35"/>
      <c r="C37" s="8"/>
      <c r="D37" s="8"/>
      <c r="E37" s="9"/>
      <c r="F37" s="9"/>
      <c r="G37" s="11">
        <f t="shared" si="0"/>
        <v>0</v>
      </c>
      <c r="H37" s="9">
        <f t="shared" si="1"/>
        <v>0</v>
      </c>
      <c r="I37" s="9"/>
      <c r="J37" s="9"/>
      <c r="K37" s="11">
        <f t="shared" si="2"/>
        <v>0</v>
      </c>
      <c r="L37" s="9">
        <f t="shared" si="3"/>
        <v>0</v>
      </c>
      <c r="M37" s="9"/>
      <c r="N37" s="9"/>
      <c r="O37" s="11">
        <f t="shared" si="4"/>
        <v>0</v>
      </c>
      <c r="P37" s="9">
        <f t="shared" si="5"/>
        <v>0</v>
      </c>
      <c r="Q37" s="9"/>
      <c r="R37" s="9"/>
      <c r="S37" s="11">
        <f t="shared" si="6"/>
        <v>0</v>
      </c>
      <c r="T37" s="9">
        <f t="shared" si="7"/>
        <v>0</v>
      </c>
      <c r="U37" s="9"/>
      <c r="V37" s="9"/>
      <c r="W37" s="11">
        <f t="shared" si="8"/>
        <v>0</v>
      </c>
      <c r="X37" s="9">
        <f t="shared" si="9"/>
        <v>0</v>
      </c>
      <c r="Y37" s="9"/>
      <c r="Z37" s="9"/>
      <c r="AA37" s="11">
        <f t="shared" si="10"/>
        <v>0</v>
      </c>
      <c r="AB37" s="9">
        <f t="shared" si="11"/>
        <v>0</v>
      </c>
      <c r="AC37" s="9"/>
      <c r="AD37" s="9"/>
      <c r="AE37" s="11">
        <f t="shared" si="12"/>
        <v>0</v>
      </c>
      <c r="AF37" s="9">
        <f t="shared" si="13"/>
        <v>0</v>
      </c>
      <c r="AG37" s="9"/>
      <c r="AH37" s="9"/>
      <c r="AI37" s="11">
        <f t="shared" si="14"/>
        <v>0</v>
      </c>
      <c r="AJ37" s="9">
        <f t="shared" si="15"/>
        <v>0</v>
      </c>
      <c r="AK37" s="9"/>
      <c r="AL37" s="9"/>
      <c r="AM37" s="11">
        <f t="shared" si="16"/>
        <v>0</v>
      </c>
      <c r="AN37" s="9">
        <f t="shared" si="17"/>
        <v>0</v>
      </c>
      <c r="AO37" s="9"/>
      <c r="AP37" s="9"/>
      <c r="AQ37" s="11">
        <f t="shared" si="18"/>
        <v>0</v>
      </c>
      <c r="AR37" s="11">
        <f t="shared" si="19"/>
        <v>0</v>
      </c>
      <c r="AS37" s="9"/>
      <c r="AT37" s="9"/>
      <c r="AU37" s="11">
        <f t="shared" si="20"/>
        <v>0</v>
      </c>
      <c r="AV37" s="11">
        <f t="shared" si="21"/>
        <v>0</v>
      </c>
      <c r="AW37" s="9"/>
      <c r="AX37" s="9"/>
      <c r="AY37" s="11">
        <f t="shared" si="22"/>
        <v>0</v>
      </c>
      <c r="AZ37" s="9">
        <f t="shared" si="23"/>
        <v>0</v>
      </c>
      <c r="BA37" s="23">
        <v>12</v>
      </c>
      <c r="BB37" s="28">
        <f t="shared" si="24"/>
        <v>0</v>
      </c>
    </row>
    <row r="38" spans="1:54" ht="15" customHeight="1" thickBot="1">
      <c r="A38" s="34">
        <v>18</v>
      </c>
      <c r="B38" s="35"/>
      <c r="C38" s="8"/>
      <c r="D38" s="8"/>
      <c r="E38" s="9"/>
      <c r="F38" s="9"/>
      <c r="G38" s="11">
        <f t="shared" si="0"/>
        <v>0</v>
      </c>
      <c r="H38" s="9">
        <f t="shared" si="1"/>
        <v>0</v>
      </c>
      <c r="I38" s="9"/>
      <c r="J38" s="9"/>
      <c r="K38" s="11">
        <f t="shared" si="2"/>
        <v>0</v>
      </c>
      <c r="L38" s="9">
        <f t="shared" si="3"/>
        <v>0</v>
      </c>
      <c r="M38" s="9"/>
      <c r="N38" s="9"/>
      <c r="O38" s="11">
        <f t="shared" si="4"/>
        <v>0</v>
      </c>
      <c r="P38" s="9">
        <f t="shared" si="5"/>
        <v>0</v>
      </c>
      <c r="Q38" s="9"/>
      <c r="R38" s="9"/>
      <c r="S38" s="11">
        <f t="shared" si="6"/>
        <v>0</v>
      </c>
      <c r="T38" s="9">
        <f t="shared" si="7"/>
        <v>0</v>
      </c>
      <c r="U38" s="9"/>
      <c r="V38" s="9"/>
      <c r="W38" s="11">
        <f t="shared" si="8"/>
        <v>0</v>
      </c>
      <c r="X38" s="9">
        <f t="shared" si="9"/>
        <v>0</v>
      </c>
      <c r="Y38" s="9"/>
      <c r="Z38" s="9"/>
      <c r="AA38" s="11">
        <f t="shared" si="10"/>
        <v>0</v>
      </c>
      <c r="AB38" s="9">
        <f t="shared" si="11"/>
        <v>0</v>
      </c>
      <c r="AC38" s="9"/>
      <c r="AD38" s="9"/>
      <c r="AE38" s="11">
        <f t="shared" si="12"/>
        <v>0</v>
      </c>
      <c r="AF38" s="9">
        <f t="shared" si="13"/>
        <v>0</v>
      </c>
      <c r="AG38" s="9"/>
      <c r="AH38" s="9"/>
      <c r="AI38" s="11">
        <f t="shared" si="14"/>
        <v>0</v>
      </c>
      <c r="AJ38" s="9">
        <f t="shared" si="15"/>
        <v>0</v>
      </c>
      <c r="AK38" s="9"/>
      <c r="AL38" s="9"/>
      <c r="AM38" s="11">
        <f t="shared" si="16"/>
        <v>0</v>
      </c>
      <c r="AN38" s="9">
        <f t="shared" si="17"/>
        <v>0</v>
      </c>
      <c r="AO38" s="9"/>
      <c r="AP38" s="9"/>
      <c r="AQ38" s="11">
        <f t="shared" si="18"/>
        <v>0</v>
      </c>
      <c r="AR38" s="11">
        <f t="shared" si="19"/>
        <v>0</v>
      </c>
      <c r="AS38" s="9"/>
      <c r="AT38" s="9"/>
      <c r="AU38" s="11">
        <f t="shared" si="20"/>
        <v>0</v>
      </c>
      <c r="AV38" s="11">
        <f t="shared" si="21"/>
        <v>0</v>
      </c>
      <c r="AW38" s="9"/>
      <c r="AX38" s="9"/>
      <c r="AY38" s="11">
        <f t="shared" si="22"/>
        <v>0</v>
      </c>
      <c r="AZ38" s="9">
        <f t="shared" si="23"/>
        <v>0</v>
      </c>
      <c r="BA38" s="23">
        <v>12</v>
      </c>
      <c r="BB38" s="28">
        <f t="shared" si="24"/>
        <v>0</v>
      </c>
    </row>
    <row r="39" spans="1:54" ht="15" customHeight="1" thickBot="1">
      <c r="A39" s="18">
        <v>19</v>
      </c>
      <c r="B39" s="35"/>
      <c r="C39" s="8"/>
      <c r="D39" s="8"/>
      <c r="E39" s="9"/>
      <c r="F39" s="9"/>
      <c r="G39" s="11">
        <f t="shared" si="0"/>
        <v>0</v>
      </c>
      <c r="H39" s="9">
        <f t="shared" si="1"/>
        <v>0</v>
      </c>
      <c r="I39" s="9"/>
      <c r="J39" s="9"/>
      <c r="K39" s="11">
        <f t="shared" si="2"/>
        <v>0</v>
      </c>
      <c r="L39" s="9">
        <f t="shared" si="3"/>
        <v>0</v>
      </c>
      <c r="M39" s="9"/>
      <c r="N39" s="9"/>
      <c r="O39" s="11">
        <f t="shared" si="4"/>
        <v>0</v>
      </c>
      <c r="P39" s="9">
        <f t="shared" si="5"/>
        <v>0</v>
      </c>
      <c r="Q39" s="9"/>
      <c r="R39" s="9"/>
      <c r="S39" s="11">
        <f t="shared" si="6"/>
        <v>0</v>
      </c>
      <c r="T39" s="9">
        <f t="shared" si="7"/>
        <v>0</v>
      </c>
      <c r="U39" s="9"/>
      <c r="V39" s="9"/>
      <c r="W39" s="11">
        <f t="shared" si="8"/>
        <v>0</v>
      </c>
      <c r="X39" s="9">
        <f t="shared" si="9"/>
        <v>0</v>
      </c>
      <c r="Y39" s="9"/>
      <c r="Z39" s="9"/>
      <c r="AA39" s="11">
        <f t="shared" si="10"/>
        <v>0</v>
      </c>
      <c r="AB39" s="9">
        <f t="shared" si="11"/>
        <v>0</v>
      </c>
      <c r="AC39" s="9"/>
      <c r="AD39" s="9"/>
      <c r="AE39" s="11">
        <f t="shared" si="12"/>
        <v>0</v>
      </c>
      <c r="AF39" s="9">
        <f t="shared" si="13"/>
        <v>0</v>
      </c>
      <c r="AG39" s="9"/>
      <c r="AH39" s="9"/>
      <c r="AI39" s="11">
        <f t="shared" si="14"/>
        <v>0</v>
      </c>
      <c r="AJ39" s="9">
        <f t="shared" si="15"/>
        <v>0</v>
      </c>
      <c r="AK39" s="9"/>
      <c r="AL39" s="9"/>
      <c r="AM39" s="11">
        <f t="shared" si="16"/>
        <v>0</v>
      </c>
      <c r="AN39" s="9">
        <f t="shared" si="17"/>
        <v>0</v>
      </c>
      <c r="AO39" s="9"/>
      <c r="AP39" s="9"/>
      <c r="AQ39" s="11">
        <f t="shared" si="18"/>
        <v>0</v>
      </c>
      <c r="AR39" s="11">
        <f t="shared" si="19"/>
        <v>0</v>
      </c>
      <c r="AS39" s="9"/>
      <c r="AT39" s="9"/>
      <c r="AU39" s="11">
        <f t="shared" si="20"/>
        <v>0</v>
      </c>
      <c r="AV39" s="11">
        <f t="shared" si="21"/>
        <v>0</v>
      </c>
      <c r="AW39" s="9"/>
      <c r="AX39" s="9"/>
      <c r="AY39" s="11">
        <f t="shared" si="22"/>
        <v>0</v>
      </c>
      <c r="AZ39" s="9">
        <f t="shared" si="23"/>
        <v>0</v>
      </c>
      <c r="BA39" s="23">
        <v>12</v>
      </c>
      <c r="BB39" s="28">
        <f t="shared" si="24"/>
        <v>0</v>
      </c>
    </row>
    <row r="40" spans="1:54" ht="15" customHeight="1" thickBot="1">
      <c r="A40" s="34">
        <v>20</v>
      </c>
      <c r="B40" s="35"/>
      <c r="C40" s="8"/>
      <c r="D40" s="8"/>
      <c r="E40" s="9"/>
      <c r="F40" s="9"/>
      <c r="G40" s="11">
        <f t="shared" si="0"/>
        <v>0</v>
      </c>
      <c r="H40" s="9">
        <f t="shared" si="1"/>
        <v>0</v>
      </c>
      <c r="I40" s="9"/>
      <c r="J40" s="9"/>
      <c r="K40" s="11">
        <f t="shared" si="2"/>
        <v>0</v>
      </c>
      <c r="L40" s="9">
        <f t="shared" si="3"/>
        <v>0</v>
      </c>
      <c r="M40" s="9"/>
      <c r="N40" s="9"/>
      <c r="O40" s="11">
        <f t="shared" si="4"/>
        <v>0</v>
      </c>
      <c r="P40" s="9">
        <f t="shared" si="5"/>
        <v>0</v>
      </c>
      <c r="Q40" s="9"/>
      <c r="R40" s="9"/>
      <c r="S40" s="11">
        <f t="shared" si="6"/>
        <v>0</v>
      </c>
      <c r="T40" s="9">
        <f t="shared" si="7"/>
        <v>0</v>
      </c>
      <c r="U40" s="9"/>
      <c r="V40" s="9"/>
      <c r="W40" s="11">
        <f t="shared" si="8"/>
        <v>0</v>
      </c>
      <c r="X40" s="9">
        <f t="shared" si="9"/>
        <v>0</v>
      </c>
      <c r="Y40" s="9"/>
      <c r="Z40" s="9"/>
      <c r="AA40" s="11">
        <f t="shared" si="10"/>
        <v>0</v>
      </c>
      <c r="AB40" s="9">
        <f t="shared" si="11"/>
        <v>0</v>
      </c>
      <c r="AC40" s="9"/>
      <c r="AD40" s="9"/>
      <c r="AE40" s="11">
        <f t="shared" si="12"/>
        <v>0</v>
      </c>
      <c r="AF40" s="9">
        <f t="shared" si="13"/>
        <v>0</v>
      </c>
      <c r="AG40" s="9"/>
      <c r="AH40" s="9"/>
      <c r="AI40" s="11">
        <f t="shared" si="14"/>
        <v>0</v>
      </c>
      <c r="AJ40" s="9">
        <f t="shared" si="15"/>
        <v>0</v>
      </c>
      <c r="AK40" s="9"/>
      <c r="AL40" s="9"/>
      <c r="AM40" s="11">
        <f t="shared" si="16"/>
        <v>0</v>
      </c>
      <c r="AN40" s="9">
        <f t="shared" si="17"/>
        <v>0</v>
      </c>
      <c r="AO40" s="9"/>
      <c r="AP40" s="9"/>
      <c r="AQ40" s="11">
        <f t="shared" si="18"/>
        <v>0</v>
      </c>
      <c r="AR40" s="11">
        <f t="shared" si="19"/>
        <v>0</v>
      </c>
      <c r="AS40" s="9"/>
      <c r="AT40" s="9"/>
      <c r="AU40" s="11">
        <f t="shared" si="20"/>
        <v>0</v>
      </c>
      <c r="AV40" s="11">
        <f t="shared" si="21"/>
        <v>0</v>
      </c>
      <c r="AW40" s="9"/>
      <c r="AX40" s="9"/>
      <c r="AY40" s="11">
        <f t="shared" si="22"/>
        <v>0</v>
      </c>
      <c r="AZ40" s="9">
        <f t="shared" si="23"/>
        <v>0</v>
      </c>
      <c r="BA40" s="23">
        <v>12</v>
      </c>
      <c r="BB40" s="28">
        <f t="shared" si="24"/>
        <v>0</v>
      </c>
    </row>
    <row r="41" spans="1:54" ht="15" customHeight="1" thickBot="1">
      <c r="A41" s="34">
        <v>21</v>
      </c>
      <c r="B41" s="35"/>
      <c r="C41" s="8"/>
      <c r="D41" s="8"/>
      <c r="E41" s="9"/>
      <c r="F41" s="9"/>
      <c r="G41" s="11">
        <f t="shared" si="0"/>
        <v>0</v>
      </c>
      <c r="H41" s="9">
        <f>IF(G41=0,0,F41/G41)</f>
        <v>0</v>
      </c>
      <c r="I41" s="9"/>
      <c r="J41" s="9"/>
      <c r="K41" s="11">
        <f>IF(I41="jednosměnný",160,IF(I41="dvousměnný",155,IF(I41="třísměnný",150,0)))</f>
        <v>0</v>
      </c>
      <c r="L41" s="9">
        <f>IF(K41=0,0,J41/K41)</f>
        <v>0</v>
      </c>
      <c r="M41" s="9"/>
      <c r="N41" s="9"/>
      <c r="O41" s="11">
        <f t="shared" si="4"/>
        <v>0</v>
      </c>
      <c r="P41" s="9">
        <f>IF(O41=0,0,N41/O41)</f>
        <v>0</v>
      </c>
      <c r="Q41" s="9"/>
      <c r="R41" s="9"/>
      <c r="S41" s="11">
        <f t="shared" si="6"/>
        <v>0</v>
      </c>
      <c r="T41" s="9">
        <f>IF(S41=0,0,R41/S41)</f>
        <v>0</v>
      </c>
      <c r="U41" s="9"/>
      <c r="V41" s="9"/>
      <c r="W41" s="11">
        <f t="shared" si="8"/>
        <v>0</v>
      </c>
      <c r="X41" s="9">
        <f>IF(W41=0,0,V41/W41)</f>
        <v>0</v>
      </c>
      <c r="Y41" s="9"/>
      <c r="Z41" s="9"/>
      <c r="AA41" s="11">
        <f t="shared" si="10"/>
        <v>0</v>
      </c>
      <c r="AB41" s="9">
        <f>IF(AA41=0,0,Z41/AA41)</f>
        <v>0</v>
      </c>
      <c r="AC41" s="9"/>
      <c r="AD41" s="9"/>
      <c r="AE41" s="11">
        <f t="shared" si="12"/>
        <v>0</v>
      </c>
      <c r="AF41" s="9">
        <f>IF(AE41=0,0,AD41/AE41)</f>
        <v>0</v>
      </c>
      <c r="AG41" s="9"/>
      <c r="AH41" s="9"/>
      <c r="AI41" s="11">
        <f t="shared" si="14"/>
        <v>0</v>
      </c>
      <c r="AJ41" s="9">
        <f>IF(AI41=0,0,AH41/AI41)</f>
        <v>0</v>
      </c>
      <c r="AK41" s="9"/>
      <c r="AL41" s="9"/>
      <c r="AM41" s="11">
        <f t="shared" si="16"/>
        <v>0</v>
      </c>
      <c r="AN41" s="9">
        <f>IF(AM41=0,0,AL41/AM41)</f>
        <v>0</v>
      </c>
      <c r="AO41" s="9"/>
      <c r="AP41" s="9"/>
      <c r="AQ41" s="11">
        <f t="shared" si="18"/>
        <v>0</v>
      </c>
      <c r="AR41" s="11">
        <f>IF(AQ41=0,0,AP41/AQ41)</f>
        <v>0</v>
      </c>
      <c r="AS41" s="9"/>
      <c r="AT41" s="9"/>
      <c r="AU41" s="11">
        <f t="shared" si="20"/>
        <v>0</v>
      </c>
      <c r="AV41" s="11">
        <f>IF(AU41=0,0,AT41/AU41)</f>
        <v>0</v>
      </c>
      <c r="AW41" s="9"/>
      <c r="AX41" s="9"/>
      <c r="AY41" s="11">
        <f t="shared" si="22"/>
        <v>0</v>
      </c>
      <c r="AZ41" s="9">
        <f>IF(AY41=0,0,AX41/AY41)</f>
        <v>0</v>
      </c>
      <c r="BA41" s="23">
        <v>12</v>
      </c>
      <c r="BB41" s="28">
        <f>IF(BA41=0,0,(H41+L41+P41+T41+X41+AB41+AF41+AJ41+AN41+AR41+AV41+AZ41)/BA41)</f>
        <v>0</v>
      </c>
    </row>
    <row r="42" spans="1:54" ht="15" customHeight="1" thickBot="1">
      <c r="A42" s="34">
        <v>22</v>
      </c>
      <c r="B42" s="35"/>
      <c r="C42" s="8"/>
      <c r="D42" s="8"/>
      <c r="E42" s="9"/>
      <c r="F42" s="9"/>
      <c r="G42" s="11">
        <f t="shared" si="0"/>
        <v>0</v>
      </c>
      <c r="H42" s="9">
        <f aca="true" t="shared" si="25" ref="H42:H51">IF(G42=0,0,F42/G42)</f>
        <v>0</v>
      </c>
      <c r="I42" s="9"/>
      <c r="J42" s="9"/>
      <c r="K42" s="11">
        <f aca="true" t="shared" si="26" ref="K42:K51">IF(I42="jednosměnný",160,IF(I42="dvousměnný",155,IF(I42="třísměnný",150,0)))</f>
        <v>0</v>
      </c>
      <c r="L42" s="9">
        <f aca="true" t="shared" si="27" ref="L42:L51">IF(K42=0,0,J42/K42)</f>
        <v>0</v>
      </c>
      <c r="M42" s="9"/>
      <c r="N42" s="9"/>
      <c r="O42" s="11">
        <f t="shared" si="4"/>
        <v>0</v>
      </c>
      <c r="P42" s="9">
        <f aca="true" t="shared" si="28" ref="P42:P51">IF(O42=0,0,N42/O42)</f>
        <v>0</v>
      </c>
      <c r="Q42" s="9"/>
      <c r="R42" s="9"/>
      <c r="S42" s="11">
        <f t="shared" si="6"/>
        <v>0</v>
      </c>
      <c r="T42" s="9">
        <f aca="true" t="shared" si="29" ref="T42:T51">IF(S42=0,0,R42/S42)</f>
        <v>0</v>
      </c>
      <c r="U42" s="9"/>
      <c r="V42" s="9"/>
      <c r="W42" s="11">
        <f t="shared" si="8"/>
        <v>0</v>
      </c>
      <c r="X42" s="9">
        <f aca="true" t="shared" si="30" ref="X42:X51">IF(W42=0,0,V42/W42)</f>
        <v>0</v>
      </c>
      <c r="Y42" s="9"/>
      <c r="Z42" s="9"/>
      <c r="AA42" s="11">
        <f t="shared" si="10"/>
        <v>0</v>
      </c>
      <c r="AB42" s="9">
        <f aca="true" t="shared" si="31" ref="AB42:AB51">IF(AA42=0,0,Z42/AA42)</f>
        <v>0</v>
      </c>
      <c r="AC42" s="9"/>
      <c r="AD42" s="9"/>
      <c r="AE42" s="11">
        <f t="shared" si="12"/>
        <v>0</v>
      </c>
      <c r="AF42" s="9">
        <f aca="true" t="shared" si="32" ref="AF42:AF51">IF(AE42=0,0,AD42/AE42)</f>
        <v>0</v>
      </c>
      <c r="AG42" s="9"/>
      <c r="AH42" s="9"/>
      <c r="AI42" s="11">
        <f t="shared" si="14"/>
        <v>0</v>
      </c>
      <c r="AJ42" s="9">
        <f aca="true" t="shared" si="33" ref="AJ42:AJ51">IF(AI42=0,0,AH42/AI42)</f>
        <v>0</v>
      </c>
      <c r="AK42" s="9"/>
      <c r="AL42" s="9"/>
      <c r="AM42" s="11">
        <f t="shared" si="16"/>
        <v>0</v>
      </c>
      <c r="AN42" s="9">
        <f aca="true" t="shared" si="34" ref="AN42:AN51">IF(AM42=0,0,AL42/AM42)</f>
        <v>0</v>
      </c>
      <c r="AO42" s="9"/>
      <c r="AP42" s="9"/>
      <c r="AQ42" s="11">
        <f t="shared" si="18"/>
        <v>0</v>
      </c>
      <c r="AR42" s="11">
        <f aca="true" t="shared" si="35" ref="AR42:AR51">IF(AQ42=0,0,AP42/AQ42)</f>
        <v>0</v>
      </c>
      <c r="AS42" s="9"/>
      <c r="AT42" s="9"/>
      <c r="AU42" s="11">
        <f t="shared" si="20"/>
        <v>0</v>
      </c>
      <c r="AV42" s="11">
        <f aca="true" t="shared" si="36" ref="AV42:AV51">IF(AU42=0,0,AT42/AU42)</f>
        <v>0</v>
      </c>
      <c r="AW42" s="9"/>
      <c r="AX42" s="9"/>
      <c r="AY42" s="11">
        <f t="shared" si="22"/>
        <v>0</v>
      </c>
      <c r="AZ42" s="9">
        <f aca="true" t="shared" si="37" ref="AZ42:AZ51">IF(AY42=0,0,AX42/AY42)</f>
        <v>0</v>
      </c>
      <c r="BA42" s="23">
        <v>12</v>
      </c>
      <c r="BB42" s="28">
        <f aca="true" t="shared" si="38" ref="BB42:BB51">IF(BA42=0,0,(H42+L42+P42+T42+X42+AB42+AF42+AJ42+AN42+AR42+AV42+AZ42)/BA42)</f>
        <v>0</v>
      </c>
    </row>
    <row r="43" spans="1:54" ht="15" customHeight="1" thickBot="1">
      <c r="A43" s="34">
        <v>23</v>
      </c>
      <c r="B43" s="35"/>
      <c r="C43" s="8"/>
      <c r="D43" s="8"/>
      <c r="E43" s="9"/>
      <c r="F43" s="9"/>
      <c r="G43" s="11">
        <f t="shared" si="0"/>
        <v>0</v>
      </c>
      <c r="H43" s="9">
        <f t="shared" si="25"/>
        <v>0</v>
      </c>
      <c r="I43" s="9"/>
      <c r="J43" s="9"/>
      <c r="K43" s="11">
        <f t="shared" si="26"/>
        <v>0</v>
      </c>
      <c r="L43" s="9">
        <f t="shared" si="27"/>
        <v>0</v>
      </c>
      <c r="M43" s="9"/>
      <c r="N43" s="9"/>
      <c r="O43" s="11">
        <f t="shared" si="4"/>
        <v>0</v>
      </c>
      <c r="P43" s="9">
        <f t="shared" si="28"/>
        <v>0</v>
      </c>
      <c r="Q43" s="9"/>
      <c r="R43" s="9"/>
      <c r="S43" s="11">
        <f t="shared" si="6"/>
        <v>0</v>
      </c>
      <c r="T43" s="9">
        <f t="shared" si="29"/>
        <v>0</v>
      </c>
      <c r="U43" s="9"/>
      <c r="V43" s="9"/>
      <c r="W43" s="11">
        <f t="shared" si="8"/>
        <v>0</v>
      </c>
      <c r="X43" s="9">
        <f t="shared" si="30"/>
        <v>0</v>
      </c>
      <c r="Y43" s="9"/>
      <c r="Z43" s="9"/>
      <c r="AA43" s="11">
        <f t="shared" si="10"/>
        <v>0</v>
      </c>
      <c r="AB43" s="9">
        <f t="shared" si="31"/>
        <v>0</v>
      </c>
      <c r="AC43" s="9"/>
      <c r="AD43" s="9"/>
      <c r="AE43" s="11">
        <f t="shared" si="12"/>
        <v>0</v>
      </c>
      <c r="AF43" s="9">
        <f t="shared" si="32"/>
        <v>0</v>
      </c>
      <c r="AG43" s="9"/>
      <c r="AH43" s="9"/>
      <c r="AI43" s="11">
        <f t="shared" si="14"/>
        <v>0</v>
      </c>
      <c r="AJ43" s="9">
        <f t="shared" si="33"/>
        <v>0</v>
      </c>
      <c r="AK43" s="9"/>
      <c r="AL43" s="9"/>
      <c r="AM43" s="11">
        <f t="shared" si="16"/>
        <v>0</v>
      </c>
      <c r="AN43" s="9">
        <f t="shared" si="34"/>
        <v>0</v>
      </c>
      <c r="AO43" s="9"/>
      <c r="AP43" s="9"/>
      <c r="AQ43" s="11">
        <f t="shared" si="18"/>
        <v>0</v>
      </c>
      <c r="AR43" s="11">
        <f t="shared" si="35"/>
        <v>0</v>
      </c>
      <c r="AS43" s="9"/>
      <c r="AT43" s="9"/>
      <c r="AU43" s="11">
        <f t="shared" si="20"/>
        <v>0</v>
      </c>
      <c r="AV43" s="11">
        <f t="shared" si="36"/>
        <v>0</v>
      </c>
      <c r="AW43" s="9"/>
      <c r="AX43" s="9"/>
      <c r="AY43" s="11">
        <f t="shared" si="22"/>
        <v>0</v>
      </c>
      <c r="AZ43" s="9">
        <f t="shared" si="37"/>
        <v>0</v>
      </c>
      <c r="BA43" s="23">
        <v>12</v>
      </c>
      <c r="BB43" s="28">
        <f t="shared" si="38"/>
        <v>0</v>
      </c>
    </row>
    <row r="44" spans="1:54" ht="15" customHeight="1" thickBot="1">
      <c r="A44" s="34">
        <v>24</v>
      </c>
      <c r="B44" s="35"/>
      <c r="C44" s="8"/>
      <c r="D44" s="8"/>
      <c r="E44" s="9"/>
      <c r="F44" s="9"/>
      <c r="G44" s="11">
        <f t="shared" si="0"/>
        <v>0</v>
      </c>
      <c r="H44" s="9">
        <f t="shared" si="25"/>
        <v>0</v>
      </c>
      <c r="I44" s="9"/>
      <c r="J44" s="9"/>
      <c r="K44" s="11">
        <f t="shared" si="26"/>
        <v>0</v>
      </c>
      <c r="L44" s="9">
        <f t="shared" si="27"/>
        <v>0</v>
      </c>
      <c r="M44" s="9"/>
      <c r="N44" s="9"/>
      <c r="O44" s="11">
        <f t="shared" si="4"/>
        <v>0</v>
      </c>
      <c r="P44" s="9">
        <f t="shared" si="28"/>
        <v>0</v>
      </c>
      <c r="Q44" s="9"/>
      <c r="R44" s="9"/>
      <c r="S44" s="11">
        <f t="shared" si="6"/>
        <v>0</v>
      </c>
      <c r="T44" s="9">
        <f t="shared" si="29"/>
        <v>0</v>
      </c>
      <c r="U44" s="9"/>
      <c r="V44" s="9"/>
      <c r="W44" s="11">
        <f t="shared" si="8"/>
        <v>0</v>
      </c>
      <c r="X44" s="9">
        <f t="shared" si="30"/>
        <v>0</v>
      </c>
      <c r="Y44" s="9"/>
      <c r="Z44" s="9"/>
      <c r="AA44" s="11">
        <f t="shared" si="10"/>
        <v>0</v>
      </c>
      <c r="AB44" s="9">
        <f t="shared" si="31"/>
        <v>0</v>
      </c>
      <c r="AC44" s="9"/>
      <c r="AD44" s="9"/>
      <c r="AE44" s="11">
        <f t="shared" si="12"/>
        <v>0</v>
      </c>
      <c r="AF44" s="9">
        <f t="shared" si="32"/>
        <v>0</v>
      </c>
      <c r="AG44" s="9"/>
      <c r="AH44" s="9"/>
      <c r="AI44" s="11">
        <f t="shared" si="14"/>
        <v>0</v>
      </c>
      <c r="AJ44" s="9">
        <f t="shared" si="33"/>
        <v>0</v>
      </c>
      <c r="AK44" s="9"/>
      <c r="AL44" s="9"/>
      <c r="AM44" s="11">
        <f t="shared" si="16"/>
        <v>0</v>
      </c>
      <c r="AN44" s="9">
        <f t="shared" si="34"/>
        <v>0</v>
      </c>
      <c r="AO44" s="9"/>
      <c r="AP44" s="9"/>
      <c r="AQ44" s="11">
        <f t="shared" si="18"/>
        <v>0</v>
      </c>
      <c r="AR44" s="11">
        <f t="shared" si="35"/>
        <v>0</v>
      </c>
      <c r="AS44" s="9"/>
      <c r="AT44" s="9"/>
      <c r="AU44" s="11">
        <f t="shared" si="20"/>
        <v>0</v>
      </c>
      <c r="AV44" s="11">
        <f t="shared" si="36"/>
        <v>0</v>
      </c>
      <c r="AW44" s="9"/>
      <c r="AX44" s="9"/>
      <c r="AY44" s="11">
        <f t="shared" si="22"/>
        <v>0</v>
      </c>
      <c r="AZ44" s="9">
        <f t="shared" si="37"/>
        <v>0</v>
      </c>
      <c r="BA44" s="23">
        <v>12</v>
      </c>
      <c r="BB44" s="28">
        <f t="shared" si="38"/>
        <v>0</v>
      </c>
    </row>
    <row r="45" spans="1:54" ht="15" customHeight="1" thickBot="1">
      <c r="A45" s="34">
        <v>25</v>
      </c>
      <c r="B45" s="35"/>
      <c r="C45" s="8"/>
      <c r="D45" s="8"/>
      <c r="E45" s="9"/>
      <c r="F45" s="9"/>
      <c r="G45" s="11">
        <f t="shared" si="0"/>
        <v>0</v>
      </c>
      <c r="H45" s="9">
        <f t="shared" si="25"/>
        <v>0</v>
      </c>
      <c r="I45" s="9"/>
      <c r="J45" s="9"/>
      <c r="K45" s="11">
        <f t="shared" si="26"/>
        <v>0</v>
      </c>
      <c r="L45" s="9">
        <f t="shared" si="27"/>
        <v>0</v>
      </c>
      <c r="M45" s="9"/>
      <c r="N45" s="9"/>
      <c r="O45" s="11">
        <f t="shared" si="4"/>
        <v>0</v>
      </c>
      <c r="P45" s="9">
        <f t="shared" si="28"/>
        <v>0</v>
      </c>
      <c r="Q45" s="9"/>
      <c r="R45" s="9"/>
      <c r="S45" s="11">
        <f t="shared" si="6"/>
        <v>0</v>
      </c>
      <c r="T45" s="9">
        <f t="shared" si="29"/>
        <v>0</v>
      </c>
      <c r="U45" s="9"/>
      <c r="V45" s="9"/>
      <c r="W45" s="11">
        <f t="shared" si="8"/>
        <v>0</v>
      </c>
      <c r="X45" s="9">
        <f t="shared" si="30"/>
        <v>0</v>
      </c>
      <c r="Y45" s="9"/>
      <c r="Z45" s="9"/>
      <c r="AA45" s="11">
        <f t="shared" si="10"/>
        <v>0</v>
      </c>
      <c r="AB45" s="9">
        <f t="shared" si="31"/>
        <v>0</v>
      </c>
      <c r="AC45" s="9"/>
      <c r="AD45" s="9"/>
      <c r="AE45" s="11">
        <f t="shared" si="12"/>
        <v>0</v>
      </c>
      <c r="AF45" s="9">
        <f t="shared" si="32"/>
        <v>0</v>
      </c>
      <c r="AG45" s="9"/>
      <c r="AH45" s="9"/>
      <c r="AI45" s="11">
        <f t="shared" si="14"/>
        <v>0</v>
      </c>
      <c r="AJ45" s="9">
        <f t="shared" si="33"/>
        <v>0</v>
      </c>
      <c r="AK45" s="9"/>
      <c r="AL45" s="9"/>
      <c r="AM45" s="11">
        <f t="shared" si="16"/>
        <v>0</v>
      </c>
      <c r="AN45" s="9">
        <f t="shared" si="34"/>
        <v>0</v>
      </c>
      <c r="AO45" s="9"/>
      <c r="AP45" s="9"/>
      <c r="AQ45" s="11">
        <f t="shared" si="18"/>
        <v>0</v>
      </c>
      <c r="AR45" s="11">
        <f t="shared" si="35"/>
        <v>0</v>
      </c>
      <c r="AS45" s="9"/>
      <c r="AT45" s="9"/>
      <c r="AU45" s="11">
        <f t="shared" si="20"/>
        <v>0</v>
      </c>
      <c r="AV45" s="11">
        <f t="shared" si="36"/>
        <v>0</v>
      </c>
      <c r="AW45" s="9"/>
      <c r="AX45" s="9"/>
      <c r="AY45" s="11">
        <f t="shared" si="22"/>
        <v>0</v>
      </c>
      <c r="AZ45" s="9">
        <f t="shared" si="37"/>
        <v>0</v>
      </c>
      <c r="BA45" s="23">
        <v>12</v>
      </c>
      <c r="BB45" s="28">
        <f t="shared" si="38"/>
        <v>0</v>
      </c>
    </row>
    <row r="46" spans="1:54" ht="15" customHeight="1" thickBot="1">
      <c r="A46" s="34">
        <v>26</v>
      </c>
      <c r="B46" s="35"/>
      <c r="C46" s="8"/>
      <c r="D46" s="8"/>
      <c r="E46" s="9"/>
      <c r="F46" s="9"/>
      <c r="G46" s="11">
        <f t="shared" si="0"/>
        <v>0</v>
      </c>
      <c r="H46" s="9">
        <f t="shared" si="25"/>
        <v>0</v>
      </c>
      <c r="I46" s="9"/>
      <c r="J46" s="9"/>
      <c r="K46" s="11">
        <f t="shared" si="26"/>
        <v>0</v>
      </c>
      <c r="L46" s="9">
        <f t="shared" si="27"/>
        <v>0</v>
      </c>
      <c r="M46" s="9"/>
      <c r="N46" s="9"/>
      <c r="O46" s="11">
        <f t="shared" si="4"/>
        <v>0</v>
      </c>
      <c r="P46" s="9">
        <f t="shared" si="28"/>
        <v>0</v>
      </c>
      <c r="Q46" s="9"/>
      <c r="R46" s="9"/>
      <c r="S46" s="11">
        <f t="shared" si="6"/>
        <v>0</v>
      </c>
      <c r="T46" s="9">
        <f t="shared" si="29"/>
        <v>0</v>
      </c>
      <c r="U46" s="9"/>
      <c r="V46" s="9"/>
      <c r="W46" s="11">
        <f t="shared" si="8"/>
        <v>0</v>
      </c>
      <c r="X46" s="9">
        <f t="shared" si="30"/>
        <v>0</v>
      </c>
      <c r="Y46" s="9"/>
      <c r="Z46" s="9"/>
      <c r="AA46" s="11">
        <f t="shared" si="10"/>
        <v>0</v>
      </c>
      <c r="AB46" s="9">
        <f t="shared" si="31"/>
        <v>0</v>
      </c>
      <c r="AC46" s="9"/>
      <c r="AD46" s="9"/>
      <c r="AE46" s="11">
        <f t="shared" si="12"/>
        <v>0</v>
      </c>
      <c r="AF46" s="9">
        <f t="shared" si="32"/>
        <v>0</v>
      </c>
      <c r="AG46" s="9"/>
      <c r="AH46" s="9"/>
      <c r="AI46" s="11">
        <f t="shared" si="14"/>
        <v>0</v>
      </c>
      <c r="AJ46" s="9">
        <f t="shared" si="33"/>
        <v>0</v>
      </c>
      <c r="AK46" s="9"/>
      <c r="AL46" s="9"/>
      <c r="AM46" s="11">
        <f t="shared" si="16"/>
        <v>0</v>
      </c>
      <c r="AN46" s="9">
        <f t="shared" si="34"/>
        <v>0</v>
      </c>
      <c r="AO46" s="9"/>
      <c r="AP46" s="9"/>
      <c r="AQ46" s="11">
        <f t="shared" si="18"/>
        <v>0</v>
      </c>
      <c r="AR46" s="11">
        <f t="shared" si="35"/>
        <v>0</v>
      </c>
      <c r="AS46" s="9"/>
      <c r="AT46" s="9"/>
      <c r="AU46" s="11">
        <f t="shared" si="20"/>
        <v>0</v>
      </c>
      <c r="AV46" s="11">
        <f t="shared" si="36"/>
        <v>0</v>
      </c>
      <c r="AW46" s="9"/>
      <c r="AX46" s="9"/>
      <c r="AY46" s="11">
        <f t="shared" si="22"/>
        <v>0</v>
      </c>
      <c r="AZ46" s="9">
        <f t="shared" si="37"/>
        <v>0</v>
      </c>
      <c r="BA46" s="23">
        <v>12</v>
      </c>
      <c r="BB46" s="28">
        <f t="shared" si="38"/>
        <v>0</v>
      </c>
    </row>
    <row r="47" spans="1:54" ht="15" customHeight="1" thickBot="1">
      <c r="A47" s="34">
        <v>27</v>
      </c>
      <c r="B47" s="35"/>
      <c r="C47" s="8"/>
      <c r="D47" s="8"/>
      <c r="E47" s="9"/>
      <c r="F47" s="9"/>
      <c r="G47" s="11">
        <f t="shared" si="0"/>
        <v>0</v>
      </c>
      <c r="H47" s="9">
        <f t="shared" si="25"/>
        <v>0</v>
      </c>
      <c r="I47" s="9"/>
      <c r="J47" s="9"/>
      <c r="K47" s="11">
        <f t="shared" si="26"/>
        <v>0</v>
      </c>
      <c r="L47" s="9">
        <f t="shared" si="27"/>
        <v>0</v>
      </c>
      <c r="M47" s="9"/>
      <c r="N47" s="9"/>
      <c r="O47" s="11">
        <f t="shared" si="4"/>
        <v>0</v>
      </c>
      <c r="P47" s="9">
        <f t="shared" si="28"/>
        <v>0</v>
      </c>
      <c r="Q47" s="9"/>
      <c r="R47" s="9"/>
      <c r="S47" s="11">
        <f t="shared" si="6"/>
        <v>0</v>
      </c>
      <c r="T47" s="9">
        <f t="shared" si="29"/>
        <v>0</v>
      </c>
      <c r="U47" s="9"/>
      <c r="V47" s="9"/>
      <c r="W47" s="11">
        <f t="shared" si="8"/>
        <v>0</v>
      </c>
      <c r="X47" s="9">
        <f t="shared" si="30"/>
        <v>0</v>
      </c>
      <c r="Y47" s="9"/>
      <c r="Z47" s="9"/>
      <c r="AA47" s="11">
        <f t="shared" si="10"/>
        <v>0</v>
      </c>
      <c r="AB47" s="9">
        <f t="shared" si="31"/>
        <v>0</v>
      </c>
      <c r="AC47" s="9"/>
      <c r="AD47" s="9"/>
      <c r="AE47" s="11">
        <f t="shared" si="12"/>
        <v>0</v>
      </c>
      <c r="AF47" s="9">
        <f t="shared" si="32"/>
        <v>0</v>
      </c>
      <c r="AG47" s="9"/>
      <c r="AH47" s="9"/>
      <c r="AI47" s="11">
        <f t="shared" si="14"/>
        <v>0</v>
      </c>
      <c r="AJ47" s="9">
        <f t="shared" si="33"/>
        <v>0</v>
      </c>
      <c r="AK47" s="9"/>
      <c r="AL47" s="9"/>
      <c r="AM47" s="11">
        <f t="shared" si="16"/>
        <v>0</v>
      </c>
      <c r="AN47" s="9">
        <f t="shared" si="34"/>
        <v>0</v>
      </c>
      <c r="AO47" s="9"/>
      <c r="AP47" s="9"/>
      <c r="AQ47" s="11">
        <f t="shared" si="18"/>
        <v>0</v>
      </c>
      <c r="AR47" s="11">
        <f t="shared" si="35"/>
        <v>0</v>
      </c>
      <c r="AS47" s="9"/>
      <c r="AT47" s="9"/>
      <c r="AU47" s="11">
        <f t="shared" si="20"/>
        <v>0</v>
      </c>
      <c r="AV47" s="11">
        <f t="shared" si="36"/>
        <v>0</v>
      </c>
      <c r="AW47" s="9"/>
      <c r="AX47" s="9"/>
      <c r="AY47" s="11">
        <f t="shared" si="22"/>
        <v>0</v>
      </c>
      <c r="AZ47" s="9">
        <f t="shared" si="37"/>
        <v>0</v>
      </c>
      <c r="BA47" s="23">
        <v>12</v>
      </c>
      <c r="BB47" s="28">
        <f t="shared" si="38"/>
        <v>0</v>
      </c>
    </row>
    <row r="48" spans="1:54" ht="15" customHeight="1" thickBot="1">
      <c r="A48" s="34">
        <v>28</v>
      </c>
      <c r="B48" s="35"/>
      <c r="C48" s="8"/>
      <c r="D48" s="8"/>
      <c r="E48" s="9"/>
      <c r="F48" s="9"/>
      <c r="G48" s="11">
        <f t="shared" si="0"/>
        <v>0</v>
      </c>
      <c r="H48" s="9">
        <f t="shared" si="25"/>
        <v>0</v>
      </c>
      <c r="I48" s="9"/>
      <c r="J48" s="9"/>
      <c r="K48" s="11">
        <f t="shared" si="26"/>
        <v>0</v>
      </c>
      <c r="L48" s="9">
        <f t="shared" si="27"/>
        <v>0</v>
      </c>
      <c r="M48" s="9"/>
      <c r="N48" s="9"/>
      <c r="O48" s="11">
        <f t="shared" si="4"/>
        <v>0</v>
      </c>
      <c r="P48" s="9">
        <f t="shared" si="28"/>
        <v>0</v>
      </c>
      <c r="Q48" s="9"/>
      <c r="R48" s="9"/>
      <c r="S48" s="11">
        <f t="shared" si="6"/>
        <v>0</v>
      </c>
      <c r="T48" s="9">
        <f t="shared" si="29"/>
        <v>0</v>
      </c>
      <c r="U48" s="9"/>
      <c r="V48" s="9"/>
      <c r="W48" s="11">
        <f t="shared" si="8"/>
        <v>0</v>
      </c>
      <c r="X48" s="9">
        <f t="shared" si="30"/>
        <v>0</v>
      </c>
      <c r="Y48" s="9"/>
      <c r="Z48" s="9"/>
      <c r="AA48" s="11">
        <f t="shared" si="10"/>
        <v>0</v>
      </c>
      <c r="AB48" s="9">
        <f t="shared" si="31"/>
        <v>0</v>
      </c>
      <c r="AC48" s="9"/>
      <c r="AD48" s="9"/>
      <c r="AE48" s="11">
        <f t="shared" si="12"/>
        <v>0</v>
      </c>
      <c r="AF48" s="9">
        <f t="shared" si="32"/>
        <v>0</v>
      </c>
      <c r="AG48" s="9"/>
      <c r="AH48" s="9"/>
      <c r="AI48" s="11">
        <f t="shared" si="14"/>
        <v>0</v>
      </c>
      <c r="AJ48" s="9">
        <f t="shared" si="33"/>
        <v>0</v>
      </c>
      <c r="AK48" s="9"/>
      <c r="AL48" s="9"/>
      <c r="AM48" s="11">
        <f t="shared" si="16"/>
        <v>0</v>
      </c>
      <c r="AN48" s="9">
        <f t="shared" si="34"/>
        <v>0</v>
      </c>
      <c r="AO48" s="9"/>
      <c r="AP48" s="9"/>
      <c r="AQ48" s="11">
        <f t="shared" si="18"/>
        <v>0</v>
      </c>
      <c r="AR48" s="11">
        <f t="shared" si="35"/>
        <v>0</v>
      </c>
      <c r="AS48" s="9"/>
      <c r="AT48" s="9"/>
      <c r="AU48" s="11">
        <f t="shared" si="20"/>
        <v>0</v>
      </c>
      <c r="AV48" s="11">
        <f t="shared" si="36"/>
        <v>0</v>
      </c>
      <c r="AW48" s="9"/>
      <c r="AX48" s="9"/>
      <c r="AY48" s="11">
        <f t="shared" si="22"/>
        <v>0</v>
      </c>
      <c r="AZ48" s="9">
        <f t="shared" si="37"/>
        <v>0</v>
      </c>
      <c r="BA48" s="23">
        <v>12</v>
      </c>
      <c r="BB48" s="28">
        <f t="shared" si="38"/>
        <v>0</v>
      </c>
    </row>
    <row r="49" spans="1:54" ht="15" customHeight="1" thickBot="1">
      <c r="A49" s="34">
        <v>29</v>
      </c>
      <c r="B49" s="35"/>
      <c r="C49" s="8"/>
      <c r="D49" s="8"/>
      <c r="E49" s="9"/>
      <c r="F49" s="9"/>
      <c r="G49" s="11">
        <f t="shared" si="0"/>
        <v>0</v>
      </c>
      <c r="H49" s="9">
        <f t="shared" si="25"/>
        <v>0</v>
      </c>
      <c r="I49" s="9"/>
      <c r="J49" s="9"/>
      <c r="K49" s="11">
        <f t="shared" si="26"/>
        <v>0</v>
      </c>
      <c r="L49" s="9">
        <f t="shared" si="27"/>
        <v>0</v>
      </c>
      <c r="M49" s="9"/>
      <c r="N49" s="9"/>
      <c r="O49" s="11">
        <f t="shared" si="4"/>
        <v>0</v>
      </c>
      <c r="P49" s="9">
        <f t="shared" si="28"/>
        <v>0</v>
      </c>
      <c r="Q49" s="9"/>
      <c r="R49" s="9"/>
      <c r="S49" s="11">
        <f t="shared" si="6"/>
        <v>0</v>
      </c>
      <c r="T49" s="9">
        <f t="shared" si="29"/>
        <v>0</v>
      </c>
      <c r="U49" s="9"/>
      <c r="V49" s="9"/>
      <c r="W49" s="11">
        <f t="shared" si="8"/>
        <v>0</v>
      </c>
      <c r="X49" s="9">
        <f t="shared" si="30"/>
        <v>0</v>
      </c>
      <c r="Y49" s="9"/>
      <c r="Z49" s="9"/>
      <c r="AA49" s="11">
        <f t="shared" si="10"/>
        <v>0</v>
      </c>
      <c r="AB49" s="9">
        <f t="shared" si="31"/>
        <v>0</v>
      </c>
      <c r="AC49" s="9"/>
      <c r="AD49" s="9"/>
      <c r="AE49" s="11">
        <f t="shared" si="12"/>
        <v>0</v>
      </c>
      <c r="AF49" s="9">
        <f t="shared" si="32"/>
        <v>0</v>
      </c>
      <c r="AG49" s="9"/>
      <c r="AH49" s="9"/>
      <c r="AI49" s="11">
        <f t="shared" si="14"/>
        <v>0</v>
      </c>
      <c r="AJ49" s="9">
        <f t="shared" si="33"/>
        <v>0</v>
      </c>
      <c r="AK49" s="9"/>
      <c r="AL49" s="9"/>
      <c r="AM49" s="11">
        <f t="shared" si="16"/>
        <v>0</v>
      </c>
      <c r="AN49" s="9">
        <f t="shared" si="34"/>
        <v>0</v>
      </c>
      <c r="AO49" s="9"/>
      <c r="AP49" s="9"/>
      <c r="AQ49" s="11">
        <f t="shared" si="18"/>
        <v>0</v>
      </c>
      <c r="AR49" s="11">
        <f t="shared" si="35"/>
        <v>0</v>
      </c>
      <c r="AS49" s="9"/>
      <c r="AT49" s="9"/>
      <c r="AU49" s="11">
        <f t="shared" si="20"/>
        <v>0</v>
      </c>
      <c r="AV49" s="11">
        <f t="shared" si="36"/>
        <v>0</v>
      </c>
      <c r="AW49" s="9"/>
      <c r="AX49" s="9"/>
      <c r="AY49" s="11">
        <f t="shared" si="22"/>
        <v>0</v>
      </c>
      <c r="AZ49" s="9">
        <f t="shared" si="37"/>
        <v>0</v>
      </c>
      <c r="BA49" s="23">
        <v>12</v>
      </c>
      <c r="BB49" s="28">
        <f t="shared" si="38"/>
        <v>0</v>
      </c>
    </row>
    <row r="50" spans="1:54" ht="15" customHeight="1" thickBot="1">
      <c r="A50" s="34">
        <v>30</v>
      </c>
      <c r="B50" s="35"/>
      <c r="C50" s="8"/>
      <c r="D50" s="8"/>
      <c r="E50" s="9"/>
      <c r="F50" s="9"/>
      <c r="G50" s="11">
        <f t="shared" si="0"/>
        <v>0</v>
      </c>
      <c r="H50" s="9">
        <f t="shared" si="25"/>
        <v>0</v>
      </c>
      <c r="I50" s="9"/>
      <c r="J50" s="9"/>
      <c r="K50" s="11">
        <f t="shared" si="26"/>
        <v>0</v>
      </c>
      <c r="L50" s="9">
        <f t="shared" si="27"/>
        <v>0</v>
      </c>
      <c r="M50" s="9"/>
      <c r="N50" s="9"/>
      <c r="O50" s="11">
        <f t="shared" si="4"/>
        <v>0</v>
      </c>
      <c r="P50" s="9">
        <f t="shared" si="28"/>
        <v>0</v>
      </c>
      <c r="Q50" s="9"/>
      <c r="R50" s="9"/>
      <c r="S50" s="11">
        <f t="shared" si="6"/>
        <v>0</v>
      </c>
      <c r="T50" s="9">
        <f t="shared" si="29"/>
        <v>0</v>
      </c>
      <c r="U50" s="9"/>
      <c r="V50" s="9"/>
      <c r="W50" s="11">
        <f t="shared" si="8"/>
        <v>0</v>
      </c>
      <c r="X50" s="9">
        <f t="shared" si="30"/>
        <v>0</v>
      </c>
      <c r="Y50" s="9"/>
      <c r="Z50" s="9"/>
      <c r="AA50" s="11">
        <f t="shared" si="10"/>
        <v>0</v>
      </c>
      <c r="AB50" s="9">
        <f t="shared" si="31"/>
        <v>0</v>
      </c>
      <c r="AC50" s="9"/>
      <c r="AD50" s="9"/>
      <c r="AE50" s="11">
        <f t="shared" si="12"/>
        <v>0</v>
      </c>
      <c r="AF50" s="9">
        <f t="shared" si="32"/>
        <v>0</v>
      </c>
      <c r="AG50" s="9"/>
      <c r="AH50" s="9"/>
      <c r="AI50" s="11">
        <f t="shared" si="14"/>
        <v>0</v>
      </c>
      <c r="AJ50" s="9">
        <f t="shared" si="33"/>
        <v>0</v>
      </c>
      <c r="AK50" s="9"/>
      <c r="AL50" s="9"/>
      <c r="AM50" s="11">
        <f t="shared" si="16"/>
        <v>0</v>
      </c>
      <c r="AN50" s="9">
        <f t="shared" si="34"/>
        <v>0</v>
      </c>
      <c r="AO50" s="9"/>
      <c r="AP50" s="9"/>
      <c r="AQ50" s="11">
        <f t="shared" si="18"/>
        <v>0</v>
      </c>
      <c r="AR50" s="11">
        <f t="shared" si="35"/>
        <v>0</v>
      </c>
      <c r="AS50" s="9"/>
      <c r="AT50" s="9"/>
      <c r="AU50" s="11">
        <f t="shared" si="20"/>
        <v>0</v>
      </c>
      <c r="AV50" s="11">
        <f t="shared" si="36"/>
        <v>0</v>
      </c>
      <c r="AW50" s="9"/>
      <c r="AX50" s="9"/>
      <c r="AY50" s="11">
        <f t="shared" si="22"/>
        <v>0</v>
      </c>
      <c r="AZ50" s="9">
        <f t="shared" si="37"/>
        <v>0</v>
      </c>
      <c r="BA50" s="23">
        <v>12</v>
      </c>
      <c r="BB50" s="28">
        <f t="shared" si="38"/>
        <v>0</v>
      </c>
    </row>
    <row r="51" spans="1:54" ht="15" customHeight="1" thickBot="1">
      <c r="A51" s="34">
        <v>31</v>
      </c>
      <c r="B51" s="35"/>
      <c r="C51" s="8"/>
      <c r="D51" s="8"/>
      <c r="E51" s="9"/>
      <c r="F51" s="9"/>
      <c r="G51" s="11">
        <f t="shared" si="0"/>
        <v>0</v>
      </c>
      <c r="H51" s="9">
        <f t="shared" si="25"/>
        <v>0</v>
      </c>
      <c r="I51" s="9"/>
      <c r="J51" s="9"/>
      <c r="K51" s="11">
        <f t="shared" si="26"/>
        <v>0</v>
      </c>
      <c r="L51" s="9">
        <f t="shared" si="27"/>
        <v>0</v>
      </c>
      <c r="M51" s="9"/>
      <c r="N51" s="9"/>
      <c r="O51" s="11">
        <f t="shared" si="4"/>
        <v>0</v>
      </c>
      <c r="P51" s="9">
        <f t="shared" si="28"/>
        <v>0</v>
      </c>
      <c r="Q51" s="9"/>
      <c r="R51" s="9"/>
      <c r="S51" s="11">
        <f t="shared" si="6"/>
        <v>0</v>
      </c>
      <c r="T51" s="9">
        <f t="shared" si="29"/>
        <v>0</v>
      </c>
      <c r="U51" s="9"/>
      <c r="V51" s="9"/>
      <c r="W51" s="11">
        <f t="shared" si="8"/>
        <v>0</v>
      </c>
      <c r="X51" s="9">
        <f t="shared" si="30"/>
        <v>0</v>
      </c>
      <c r="Y51" s="9"/>
      <c r="Z51" s="9"/>
      <c r="AA51" s="11">
        <f t="shared" si="10"/>
        <v>0</v>
      </c>
      <c r="AB51" s="9">
        <f t="shared" si="31"/>
        <v>0</v>
      </c>
      <c r="AC51" s="9"/>
      <c r="AD51" s="9"/>
      <c r="AE51" s="11">
        <f t="shared" si="12"/>
        <v>0</v>
      </c>
      <c r="AF51" s="9">
        <f t="shared" si="32"/>
        <v>0</v>
      </c>
      <c r="AG51" s="9"/>
      <c r="AH51" s="9"/>
      <c r="AI51" s="11">
        <f t="shared" si="14"/>
        <v>0</v>
      </c>
      <c r="AJ51" s="9">
        <f t="shared" si="33"/>
        <v>0</v>
      </c>
      <c r="AK51" s="9"/>
      <c r="AL51" s="9"/>
      <c r="AM51" s="11">
        <f t="shared" si="16"/>
        <v>0</v>
      </c>
      <c r="AN51" s="9">
        <f t="shared" si="34"/>
        <v>0</v>
      </c>
      <c r="AO51" s="9"/>
      <c r="AP51" s="9"/>
      <c r="AQ51" s="11">
        <f t="shared" si="18"/>
        <v>0</v>
      </c>
      <c r="AR51" s="11">
        <f t="shared" si="35"/>
        <v>0</v>
      </c>
      <c r="AS51" s="9"/>
      <c r="AT51" s="9"/>
      <c r="AU51" s="11">
        <f t="shared" si="20"/>
        <v>0</v>
      </c>
      <c r="AV51" s="11">
        <f t="shared" si="36"/>
        <v>0</v>
      </c>
      <c r="AW51" s="9"/>
      <c r="AX51" s="9"/>
      <c r="AY51" s="11">
        <f t="shared" si="22"/>
        <v>0</v>
      </c>
      <c r="AZ51" s="9">
        <f t="shared" si="37"/>
        <v>0</v>
      </c>
      <c r="BA51" s="23">
        <v>12</v>
      </c>
      <c r="BB51" s="28">
        <f t="shared" si="38"/>
        <v>0</v>
      </c>
    </row>
    <row r="52" spans="1:54" ht="15" customHeight="1" thickBot="1">
      <c r="A52" s="34">
        <v>32</v>
      </c>
      <c r="B52" s="35"/>
      <c r="C52" s="8"/>
      <c r="D52" s="8"/>
      <c r="E52" s="9"/>
      <c r="F52" s="9"/>
      <c r="G52" s="11">
        <f t="shared" si="0"/>
        <v>0</v>
      </c>
      <c r="H52" s="9">
        <f aca="true" t="shared" si="39" ref="H52:H70">IF(G52=0,0,F52/G52)</f>
        <v>0</v>
      </c>
      <c r="I52" s="9"/>
      <c r="J52" s="9"/>
      <c r="K52" s="11">
        <f aca="true" t="shared" si="40" ref="K52:K70">IF(I52="jednosměnný",160,IF(I52="dvousměnný",155,IF(I52="třísměnný",150,0)))</f>
        <v>0</v>
      </c>
      <c r="L52" s="9">
        <f aca="true" t="shared" si="41" ref="L52:L70">IF(K52=0,0,J52/K52)</f>
        <v>0</v>
      </c>
      <c r="M52" s="9"/>
      <c r="N52" s="9"/>
      <c r="O52" s="11">
        <f t="shared" si="4"/>
        <v>0</v>
      </c>
      <c r="P52" s="9">
        <f aca="true" t="shared" si="42" ref="P52:P70">IF(O52=0,0,N52/O52)</f>
        <v>0</v>
      </c>
      <c r="Q52" s="9"/>
      <c r="R52" s="9"/>
      <c r="S52" s="11">
        <f t="shared" si="6"/>
        <v>0</v>
      </c>
      <c r="T52" s="9">
        <f aca="true" t="shared" si="43" ref="T52:T70">IF(S52=0,0,R52/S52)</f>
        <v>0</v>
      </c>
      <c r="U52" s="9"/>
      <c r="V52" s="9"/>
      <c r="W52" s="11">
        <f t="shared" si="8"/>
        <v>0</v>
      </c>
      <c r="X52" s="9">
        <f aca="true" t="shared" si="44" ref="X52:X70">IF(W52=0,0,V52/W52)</f>
        <v>0</v>
      </c>
      <c r="Y52" s="9"/>
      <c r="Z52" s="9"/>
      <c r="AA52" s="11">
        <f t="shared" si="10"/>
        <v>0</v>
      </c>
      <c r="AB52" s="9">
        <f aca="true" t="shared" si="45" ref="AB52:AB70">IF(AA52=0,0,Z52/AA52)</f>
        <v>0</v>
      </c>
      <c r="AC52" s="9"/>
      <c r="AD52" s="9"/>
      <c r="AE52" s="11">
        <f t="shared" si="12"/>
        <v>0</v>
      </c>
      <c r="AF52" s="9">
        <f aca="true" t="shared" si="46" ref="AF52:AF70">IF(AE52=0,0,AD52/AE52)</f>
        <v>0</v>
      </c>
      <c r="AG52" s="9"/>
      <c r="AH52" s="9"/>
      <c r="AI52" s="11">
        <f t="shared" si="14"/>
        <v>0</v>
      </c>
      <c r="AJ52" s="9">
        <f aca="true" t="shared" si="47" ref="AJ52:AJ70">IF(AI52=0,0,AH52/AI52)</f>
        <v>0</v>
      </c>
      <c r="AK52" s="9"/>
      <c r="AL52" s="9"/>
      <c r="AM52" s="11">
        <f t="shared" si="16"/>
        <v>0</v>
      </c>
      <c r="AN52" s="9">
        <f aca="true" t="shared" si="48" ref="AN52:AN70">IF(AM52=0,0,AL52/AM52)</f>
        <v>0</v>
      </c>
      <c r="AO52" s="9"/>
      <c r="AP52" s="9"/>
      <c r="AQ52" s="11">
        <f t="shared" si="18"/>
        <v>0</v>
      </c>
      <c r="AR52" s="11">
        <f aca="true" t="shared" si="49" ref="AR52:AR70">IF(AQ52=0,0,AP52/AQ52)</f>
        <v>0</v>
      </c>
      <c r="AS52" s="9"/>
      <c r="AT52" s="9"/>
      <c r="AU52" s="11">
        <f t="shared" si="20"/>
        <v>0</v>
      </c>
      <c r="AV52" s="11">
        <f aca="true" t="shared" si="50" ref="AV52:AV70">IF(AU52=0,0,AT52/AU52)</f>
        <v>0</v>
      </c>
      <c r="AW52" s="9"/>
      <c r="AX52" s="9"/>
      <c r="AY52" s="11">
        <f t="shared" si="22"/>
        <v>0</v>
      </c>
      <c r="AZ52" s="9">
        <f aca="true" t="shared" si="51" ref="AZ52:AZ70">IF(AY52=0,0,AX52/AY52)</f>
        <v>0</v>
      </c>
      <c r="BA52" s="23">
        <v>12</v>
      </c>
      <c r="BB52" s="28">
        <f aca="true" t="shared" si="52" ref="BB52:BB70">IF(BA52=0,0,(H52+L52+P52+T52+X52+AB52+AF52+AJ52+AN52+AR52+AV52+AZ52)/BA52)</f>
        <v>0</v>
      </c>
    </row>
    <row r="53" spans="1:54" ht="15" customHeight="1" thickBot="1">
      <c r="A53" s="34">
        <v>33</v>
      </c>
      <c r="B53" s="35"/>
      <c r="C53" s="8"/>
      <c r="D53" s="8"/>
      <c r="E53" s="9"/>
      <c r="F53" s="9"/>
      <c r="G53" s="11">
        <f t="shared" si="0"/>
        <v>0</v>
      </c>
      <c r="H53" s="9">
        <f t="shared" si="39"/>
        <v>0</v>
      </c>
      <c r="I53" s="9"/>
      <c r="J53" s="9"/>
      <c r="K53" s="11">
        <f t="shared" si="40"/>
        <v>0</v>
      </c>
      <c r="L53" s="9">
        <f t="shared" si="41"/>
        <v>0</v>
      </c>
      <c r="M53" s="9"/>
      <c r="N53" s="9"/>
      <c r="O53" s="11">
        <f t="shared" si="4"/>
        <v>0</v>
      </c>
      <c r="P53" s="9">
        <f t="shared" si="42"/>
        <v>0</v>
      </c>
      <c r="Q53" s="9"/>
      <c r="R53" s="9"/>
      <c r="S53" s="11">
        <f t="shared" si="6"/>
        <v>0</v>
      </c>
      <c r="T53" s="9">
        <f t="shared" si="43"/>
        <v>0</v>
      </c>
      <c r="U53" s="9"/>
      <c r="V53" s="9"/>
      <c r="W53" s="11">
        <f t="shared" si="8"/>
        <v>0</v>
      </c>
      <c r="X53" s="9">
        <f t="shared" si="44"/>
        <v>0</v>
      </c>
      <c r="Y53" s="9"/>
      <c r="Z53" s="9"/>
      <c r="AA53" s="11">
        <f t="shared" si="10"/>
        <v>0</v>
      </c>
      <c r="AB53" s="9">
        <f t="shared" si="45"/>
        <v>0</v>
      </c>
      <c r="AC53" s="9"/>
      <c r="AD53" s="9"/>
      <c r="AE53" s="11">
        <f t="shared" si="12"/>
        <v>0</v>
      </c>
      <c r="AF53" s="9">
        <f t="shared" si="46"/>
        <v>0</v>
      </c>
      <c r="AG53" s="9"/>
      <c r="AH53" s="9"/>
      <c r="AI53" s="11">
        <f t="shared" si="14"/>
        <v>0</v>
      </c>
      <c r="AJ53" s="9">
        <f t="shared" si="47"/>
        <v>0</v>
      </c>
      <c r="AK53" s="9"/>
      <c r="AL53" s="9"/>
      <c r="AM53" s="11">
        <f t="shared" si="16"/>
        <v>0</v>
      </c>
      <c r="AN53" s="9">
        <f t="shared" si="48"/>
        <v>0</v>
      </c>
      <c r="AO53" s="9"/>
      <c r="AP53" s="9"/>
      <c r="AQ53" s="11">
        <f t="shared" si="18"/>
        <v>0</v>
      </c>
      <c r="AR53" s="11">
        <f t="shared" si="49"/>
        <v>0</v>
      </c>
      <c r="AS53" s="9"/>
      <c r="AT53" s="9"/>
      <c r="AU53" s="11">
        <f t="shared" si="20"/>
        <v>0</v>
      </c>
      <c r="AV53" s="11">
        <f t="shared" si="50"/>
        <v>0</v>
      </c>
      <c r="AW53" s="9"/>
      <c r="AX53" s="9"/>
      <c r="AY53" s="11">
        <f t="shared" si="22"/>
        <v>0</v>
      </c>
      <c r="AZ53" s="9">
        <f t="shared" si="51"/>
        <v>0</v>
      </c>
      <c r="BA53" s="23">
        <v>12</v>
      </c>
      <c r="BB53" s="28">
        <f t="shared" si="52"/>
        <v>0</v>
      </c>
    </row>
    <row r="54" spans="1:54" ht="15" customHeight="1" thickBot="1">
      <c r="A54" s="34">
        <v>34</v>
      </c>
      <c r="B54" s="35"/>
      <c r="C54" s="8"/>
      <c r="D54" s="8"/>
      <c r="E54" s="9"/>
      <c r="F54" s="9"/>
      <c r="G54" s="11">
        <f t="shared" si="0"/>
        <v>0</v>
      </c>
      <c r="H54" s="9">
        <f t="shared" si="39"/>
        <v>0</v>
      </c>
      <c r="I54" s="9"/>
      <c r="J54" s="9"/>
      <c r="K54" s="11">
        <f t="shared" si="40"/>
        <v>0</v>
      </c>
      <c r="L54" s="9">
        <f t="shared" si="41"/>
        <v>0</v>
      </c>
      <c r="M54" s="9"/>
      <c r="N54" s="9"/>
      <c r="O54" s="11">
        <f t="shared" si="4"/>
        <v>0</v>
      </c>
      <c r="P54" s="9">
        <f t="shared" si="42"/>
        <v>0</v>
      </c>
      <c r="Q54" s="9"/>
      <c r="R54" s="9"/>
      <c r="S54" s="11">
        <f t="shared" si="6"/>
        <v>0</v>
      </c>
      <c r="T54" s="9">
        <f t="shared" si="43"/>
        <v>0</v>
      </c>
      <c r="U54" s="9"/>
      <c r="V54" s="9"/>
      <c r="W54" s="11">
        <f t="shared" si="8"/>
        <v>0</v>
      </c>
      <c r="X54" s="9">
        <f t="shared" si="44"/>
        <v>0</v>
      </c>
      <c r="Y54" s="9"/>
      <c r="Z54" s="9"/>
      <c r="AA54" s="11">
        <f t="shared" si="10"/>
        <v>0</v>
      </c>
      <c r="AB54" s="9">
        <f t="shared" si="45"/>
        <v>0</v>
      </c>
      <c r="AC54" s="9"/>
      <c r="AD54" s="9"/>
      <c r="AE54" s="11">
        <f t="shared" si="12"/>
        <v>0</v>
      </c>
      <c r="AF54" s="9">
        <f t="shared" si="46"/>
        <v>0</v>
      </c>
      <c r="AG54" s="9"/>
      <c r="AH54" s="9"/>
      <c r="AI54" s="11">
        <f t="shared" si="14"/>
        <v>0</v>
      </c>
      <c r="AJ54" s="9">
        <f t="shared" si="47"/>
        <v>0</v>
      </c>
      <c r="AK54" s="9"/>
      <c r="AL54" s="9"/>
      <c r="AM54" s="11">
        <f t="shared" si="16"/>
        <v>0</v>
      </c>
      <c r="AN54" s="9">
        <f t="shared" si="48"/>
        <v>0</v>
      </c>
      <c r="AO54" s="9"/>
      <c r="AP54" s="9"/>
      <c r="AQ54" s="11">
        <f t="shared" si="18"/>
        <v>0</v>
      </c>
      <c r="AR54" s="11">
        <f t="shared" si="49"/>
        <v>0</v>
      </c>
      <c r="AS54" s="9"/>
      <c r="AT54" s="9"/>
      <c r="AU54" s="11">
        <f t="shared" si="20"/>
        <v>0</v>
      </c>
      <c r="AV54" s="11">
        <f t="shared" si="50"/>
        <v>0</v>
      </c>
      <c r="AW54" s="9"/>
      <c r="AX54" s="9"/>
      <c r="AY54" s="11">
        <f t="shared" si="22"/>
        <v>0</v>
      </c>
      <c r="AZ54" s="9">
        <f t="shared" si="51"/>
        <v>0</v>
      </c>
      <c r="BA54" s="23">
        <v>12</v>
      </c>
      <c r="BB54" s="28">
        <f t="shared" si="52"/>
        <v>0</v>
      </c>
    </row>
    <row r="55" spans="1:54" ht="15" customHeight="1" thickBot="1">
      <c r="A55" s="34">
        <v>35</v>
      </c>
      <c r="B55" s="35"/>
      <c r="C55" s="8"/>
      <c r="D55" s="8"/>
      <c r="E55" s="9"/>
      <c r="F55" s="9"/>
      <c r="G55" s="11">
        <f t="shared" si="0"/>
        <v>0</v>
      </c>
      <c r="H55" s="9">
        <f t="shared" si="39"/>
        <v>0</v>
      </c>
      <c r="I55" s="9"/>
      <c r="J55" s="9"/>
      <c r="K55" s="11">
        <f t="shared" si="40"/>
        <v>0</v>
      </c>
      <c r="L55" s="9">
        <f t="shared" si="41"/>
        <v>0</v>
      </c>
      <c r="M55" s="9"/>
      <c r="N55" s="9"/>
      <c r="O55" s="11">
        <f t="shared" si="4"/>
        <v>0</v>
      </c>
      <c r="P55" s="9">
        <f t="shared" si="42"/>
        <v>0</v>
      </c>
      <c r="Q55" s="9"/>
      <c r="R55" s="9"/>
      <c r="S55" s="11">
        <f t="shared" si="6"/>
        <v>0</v>
      </c>
      <c r="T55" s="9">
        <f t="shared" si="43"/>
        <v>0</v>
      </c>
      <c r="U55" s="9"/>
      <c r="V55" s="9"/>
      <c r="W55" s="11">
        <f t="shared" si="8"/>
        <v>0</v>
      </c>
      <c r="X55" s="9">
        <f t="shared" si="44"/>
        <v>0</v>
      </c>
      <c r="Y55" s="9"/>
      <c r="Z55" s="9"/>
      <c r="AA55" s="11">
        <f t="shared" si="10"/>
        <v>0</v>
      </c>
      <c r="AB55" s="9">
        <f t="shared" si="45"/>
        <v>0</v>
      </c>
      <c r="AC55" s="9"/>
      <c r="AD55" s="9"/>
      <c r="AE55" s="11">
        <f t="shared" si="12"/>
        <v>0</v>
      </c>
      <c r="AF55" s="9">
        <f t="shared" si="46"/>
        <v>0</v>
      </c>
      <c r="AG55" s="9"/>
      <c r="AH55" s="9"/>
      <c r="AI55" s="11">
        <f t="shared" si="14"/>
        <v>0</v>
      </c>
      <c r="AJ55" s="9">
        <f t="shared" si="47"/>
        <v>0</v>
      </c>
      <c r="AK55" s="9"/>
      <c r="AL55" s="9"/>
      <c r="AM55" s="11">
        <f t="shared" si="16"/>
        <v>0</v>
      </c>
      <c r="AN55" s="9">
        <f t="shared" si="48"/>
        <v>0</v>
      </c>
      <c r="AO55" s="9"/>
      <c r="AP55" s="9"/>
      <c r="AQ55" s="11">
        <f t="shared" si="18"/>
        <v>0</v>
      </c>
      <c r="AR55" s="11">
        <f t="shared" si="49"/>
        <v>0</v>
      </c>
      <c r="AS55" s="9"/>
      <c r="AT55" s="9"/>
      <c r="AU55" s="11">
        <f t="shared" si="20"/>
        <v>0</v>
      </c>
      <c r="AV55" s="11">
        <f t="shared" si="50"/>
        <v>0</v>
      </c>
      <c r="AW55" s="9"/>
      <c r="AX55" s="9"/>
      <c r="AY55" s="11">
        <f t="shared" si="22"/>
        <v>0</v>
      </c>
      <c r="AZ55" s="9">
        <f t="shared" si="51"/>
        <v>0</v>
      </c>
      <c r="BA55" s="23">
        <v>12</v>
      </c>
      <c r="BB55" s="28">
        <f t="shared" si="52"/>
        <v>0</v>
      </c>
    </row>
    <row r="56" spans="1:54" ht="15" customHeight="1" thickBot="1">
      <c r="A56" s="34">
        <v>36</v>
      </c>
      <c r="B56" s="35"/>
      <c r="C56" s="8"/>
      <c r="D56" s="8"/>
      <c r="E56" s="9"/>
      <c r="F56" s="9"/>
      <c r="G56" s="11">
        <f t="shared" si="0"/>
        <v>0</v>
      </c>
      <c r="H56" s="9">
        <f t="shared" si="39"/>
        <v>0</v>
      </c>
      <c r="I56" s="9"/>
      <c r="J56" s="9"/>
      <c r="K56" s="11">
        <f t="shared" si="40"/>
        <v>0</v>
      </c>
      <c r="L56" s="9">
        <f t="shared" si="41"/>
        <v>0</v>
      </c>
      <c r="M56" s="9"/>
      <c r="N56" s="9"/>
      <c r="O56" s="11">
        <f t="shared" si="4"/>
        <v>0</v>
      </c>
      <c r="P56" s="9">
        <f t="shared" si="42"/>
        <v>0</v>
      </c>
      <c r="Q56" s="9"/>
      <c r="R56" s="9"/>
      <c r="S56" s="11">
        <f t="shared" si="6"/>
        <v>0</v>
      </c>
      <c r="T56" s="9">
        <f t="shared" si="43"/>
        <v>0</v>
      </c>
      <c r="U56" s="9"/>
      <c r="V56" s="9"/>
      <c r="W56" s="11">
        <f t="shared" si="8"/>
        <v>0</v>
      </c>
      <c r="X56" s="9">
        <f t="shared" si="44"/>
        <v>0</v>
      </c>
      <c r="Y56" s="9"/>
      <c r="Z56" s="9"/>
      <c r="AA56" s="11">
        <f t="shared" si="10"/>
        <v>0</v>
      </c>
      <c r="AB56" s="9">
        <f t="shared" si="45"/>
        <v>0</v>
      </c>
      <c r="AC56" s="9"/>
      <c r="AD56" s="9"/>
      <c r="AE56" s="11">
        <f t="shared" si="12"/>
        <v>0</v>
      </c>
      <c r="AF56" s="9">
        <f t="shared" si="46"/>
        <v>0</v>
      </c>
      <c r="AG56" s="9"/>
      <c r="AH56" s="9"/>
      <c r="AI56" s="11">
        <f t="shared" si="14"/>
        <v>0</v>
      </c>
      <c r="AJ56" s="9">
        <f t="shared" si="47"/>
        <v>0</v>
      </c>
      <c r="AK56" s="9"/>
      <c r="AL56" s="9"/>
      <c r="AM56" s="11">
        <f t="shared" si="16"/>
        <v>0</v>
      </c>
      <c r="AN56" s="9">
        <f t="shared" si="48"/>
        <v>0</v>
      </c>
      <c r="AO56" s="9"/>
      <c r="AP56" s="9"/>
      <c r="AQ56" s="11">
        <f t="shared" si="18"/>
        <v>0</v>
      </c>
      <c r="AR56" s="11">
        <f t="shared" si="49"/>
        <v>0</v>
      </c>
      <c r="AS56" s="9"/>
      <c r="AT56" s="9"/>
      <c r="AU56" s="11">
        <f t="shared" si="20"/>
        <v>0</v>
      </c>
      <c r="AV56" s="11">
        <f t="shared" si="50"/>
        <v>0</v>
      </c>
      <c r="AW56" s="9"/>
      <c r="AX56" s="9"/>
      <c r="AY56" s="11">
        <f t="shared" si="22"/>
        <v>0</v>
      </c>
      <c r="AZ56" s="9">
        <f t="shared" si="51"/>
        <v>0</v>
      </c>
      <c r="BA56" s="23">
        <v>12</v>
      </c>
      <c r="BB56" s="28">
        <f t="shared" si="52"/>
        <v>0</v>
      </c>
    </row>
    <row r="57" spans="1:54" ht="15" customHeight="1" thickBot="1">
      <c r="A57" s="34">
        <v>37</v>
      </c>
      <c r="B57" s="35"/>
      <c r="C57" s="8"/>
      <c r="D57" s="8"/>
      <c r="E57" s="9"/>
      <c r="F57" s="9"/>
      <c r="G57" s="11">
        <f t="shared" si="0"/>
        <v>0</v>
      </c>
      <c r="H57" s="9">
        <f t="shared" si="39"/>
        <v>0</v>
      </c>
      <c r="I57" s="9"/>
      <c r="J57" s="9"/>
      <c r="K57" s="11">
        <f t="shared" si="40"/>
        <v>0</v>
      </c>
      <c r="L57" s="9">
        <f t="shared" si="41"/>
        <v>0</v>
      </c>
      <c r="M57" s="9"/>
      <c r="N57" s="9"/>
      <c r="O57" s="11">
        <f t="shared" si="4"/>
        <v>0</v>
      </c>
      <c r="P57" s="9">
        <f t="shared" si="42"/>
        <v>0</v>
      </c>
      <c r="Q57" s="9"/>
      <c r="R57" s="9"/>
      <c r="S57" s="11">
        <f t="shared" si="6"/>
        <v>0</v>
      </c>
      <c r="T57" s="9">
        <f t="shared" si="43"/>
        <v>0</v>
      </c>
      <c r="U57" s="9"/>
      <c r="V57" s="9"/>
      <c r="W57" s="11">
        <f t="shared" si="8"/>
        <v>0</v>
      </c>
      <c r="X57" s="9">
        <f t="shared" si="44"/>
        <v>0</v>
      </c>
      <c r="Y57" s="9"/>
      <c r="Z57" s="9"/>
      <c r="AA57" s="11">
        <f t="shared" si="10"/>
        <v>0</v>
      </c>
      <c r="AB57" s="9">
        <f t="shared" si="45"/>
        <v>0</v>
      </c>
      <c r="AC57" s="9"/>
      <c r="AD57" s="9"/>
      <c r="AE57" s="11">
        <f t="shared" si="12"/>
        <v>0</v>
      </c>
      <c r="AF57" s="9">
        <f t="shared" si="46"/>
        <v>0</v>
      </c>
      <c r="AG57" s="9"/>
      <c r="AH57" s="9"/>
      <c r="AI57" s="11">
        <f t="shared" si="14"/>
        <v>0</v>
      </c>
      <c r="AJ57" s="9">
        <f t="shared" si="47"/>
        <v>0</v>
      </c>
      <c r="AK57" s="9"/>
      <c r="AL57" s="9"/>
      <c r="AM57" s="11">
        <f t="shared" si="16"/>
        <v>0</v>
      </c>
      <c r="AN57" s="9">
        <f t="shared" si="48"/>
        <v>0</v>
      </c>
      <c r="AO57" s="9"/>
      <c r="AP57" s="9"/>
      <c r="AQ57" s="11">
        <f t="shared" si="18"/>
        <v>0</v>
      </c>
      <c r="AR57" s="11">
        <f t="shared" si="49"/>
        <v>0</v>
      </c>
      <c r="AS57" s="9"/>
      <c r="AT57" s="9"/>
      <c r="AU57" s="11">
        <f t="shared" si="20"/>
        <v>0</v>
      </c>
      <c r="AV57" s="11">
        <f t="shared" si="50"/>
        <v>0</v>
      </c>
      <c r="AW57" s="9"/>
      <c r="AX57" s="9"/>
      <c r="AY57" s="11">
        <f t="shared" si="22"/>
        <v>0</v>
      </c>
      <c r="AZ57" s="9">
        <f t="shared" si="51"/>
        <v>0</v>
      </c>
      <c r="BA57" s="23">
        <v>12</v>
      </c>
      <c r="BB57" s="28">
        <f t="shared" si="52"/>
        <v>0</v>
      </c>
    </row>
    <row r="58" spans="1:54" ht="15" customHeight="1" thickBot="1">
      <c r="A58" s="34">
        <v>38</v>
      </c>
      <c r="B58" s="35"/>
      <c r="C58" s="8"/>
      <c r="D58" s="8"/>
      <c r="E58" s="9"/>
      <c r="F58" s="9"/>
      <c r="G58" s="11">
        <f t="shared" si="0"/>
        <v>0</v>
      </c>
      <c r="H58" s="9">
        <f t="shared" si="39"/>
        <v>0</v>
      </c>
      <c r="I58" s="9"/>
      <c r="J58" s="9"/>
      <c r="K58" s="11">
        <f t="shared" si="40"/>
        <v>0</v>
      </c>
      <c r="L58" s="9">
        <f t="shared" si="41"/>
        <v>0</v>
      </c>
      <c r="M58" s="9"/>
      <c r="N58" s="9"/>
      <c r="O58" s="11">
        <f t="shared" si="4"/>
        <v>0</v>
      </c>
      <c r="P58" s="9">
        <f t="shared" si="42"/>
        <v>0</v>
      </c>
      <c r="Q58" s="9"/>
      <c r="R58" s="9"/>
      <c r="S58" s="11">
        <f t="shared" si="6"/>
        <v>0</v>
      </c>
      <c r="T58" s="9">
        <f t="shared" si="43"/>
        <v>0</v>
      </c>
      <c r="U58" s="9"/>
      <c r="V58" s="9"/>
      <c r="W58" s="11">
        <f t="shared" si="8"/>
        <v>0</v>
      </c>
      <c r="X58" s="9">
        <f t="shared" si="44"/>
        <v>0</v>
      </c>
      <c r="Y58" s="9"/>
      <c r="Z58" s="9"/>
      <c r="AA58" s="11">
        <f t="shared" si="10"/>
        <v>0</v>
      </c>
      <c r="AB58" s="9">
        <f t="shared" si="45"/>
        <v>0</v>
      </c>
      <c r="AC58" s="9"/>
      <c r="AD58" s="9"/>
      <c r="AE58" s="11">
        <f t="shared" si="12"/>
        <v>0</v>
      </c>
      <c r="AF58" s="9">
        <f t="shared" si="46"/>
        <v>0</v>
      </c>
      <c r="AG58" s="9"/>
      <c r="AH58" s="9"/>
      <c r="AI58" s="11">
        <f t="shared" si="14"/>
        <v>0</v>
      </c>
      <c r="AJ58" s="9">
        <f t="shared" si="47"/>
        <v>0</v>
      </c>
      <c r="AK58" s="9"/>
      <c r="AL58" s="9"/>
      <c r="AM58" s="11">
        <f t="shared" si="16"/>
        <v>0</v>
      </c>
      <c r="AN58" s="9">
        <f t="shared" si="48"/>
        <v>0</v>
      </c>
      <c r="AO58" s="9"/>
      <c r="AP58" s="9"/>
      <c r="AQ58" s="11">
        <f t="shared" si="18"/>
        <v>0</v>
      </c>
      <c r="AR58" s="11">
        <f t="shared" si="49"/>
        <v>0</v>
      </c>
      <c r="AS58" s="9"/>
      <c r="AT58" s="9"/>
      <c r="AU58" s="11">
        <f t="shared" si="20"/>
        <v>0</v>
      </c>
      <c r="AV58" s="11">
        <f t="shared" si="50"/>
        <v>0</v>
      </c>
      <c r="AW58" s="9"/>
      <c r="AX58" s="9"/>
      <c r="AY58" s="11">
        <f t="shared" si="22"/>
        <v>0</v>
      </c>
      <c r="AZ58" s="9">
        <f t="shared" si="51"/>
        <v>0</v>
      </c>
      <c r="BA58" s="23">
        <v>12</v>
      </c>
      <c r="BB58" s="28">
        <f t="shared" si="52"/>
        <v>0</v>
      </c>
    </row>
    <row r="59" spans="1:54" ht="15" customHeight="1" thickBot="1">
      <c r="A59" s="34">
        <v>39</v>
      </c>
      <c r="B59" s="35"/>
      <c r="C59" s="8"/>
      <c r="D59" s="8"/>
      <c r="E59" s="9"/>
      <c r="F59" s="9"/>
      <c r="G59" s="11">
        <f t="shared" si="0"/>
        <v>0</v>
      </c>
      <c r="H59" s="9">
        <f t="shared" si="39"/>
        <v>0</v>
      </c>
      <c r="I59" s="9"/>
      <c r="J59" s="9"/>
      <c r="K59" s="11">
        <f t="shared" si="40"/>
        <v>0</v>
      </c>
      <c r="L59" s="9">
        <f t="shared" si="41"/>
        <v>0</v>
      </c>
      <c r="M59" s="9"/>
      <c r="N59" s="9"/>
      <c r="O59" s="11">
        <f t="shared" si="4"/>
        <v>0</v>
      </c>
      <c r="P59" s="9">
        <f t="shared" si="42"/>
        <v>0</v>
      </c>
      <c r="Q59" s="9"/>
      <c r="R59" s="9"/>
      <c r="S59" s="11">
        <f t="shared" si="6"/>
        <v>0</v>
      </c>
      <c r="T59" s="9">
        <f t="shared" si="43"/>
        <v>0</v>
      </c>
      <c r="U59" s="9"/>
      <c r="V59" s="9"/>
      <c r="W59" s="11">
        <f t="shared" si="8"/>
        <v>0</v>
      </c>
      <c r="X59" s="9">
        <f t="shared" si="44"/>
        <v>0</v>
      </c>
      <c r="Y59" s="9"/>
      <c r="Z59" s="9"/>
      <c r="AA59" s="11">
        <f t="shared" si="10"/>
        <v>0</v>
      </c>
      <c r="AB59" s="9">
        <f t="shared" si="45"/>
        <v>0</v>
      </c>
      <c r="AC59" s="9"/>
      <c r="AD59" s="9"/>
      <c r="AE59" s="11">
        <f t="shared" si="12"/>
        <v>0</v>
      </c>
      <c r="AF59" s="9">
        <f t="shared" si="46"/>
        <v>0</v>
      </c>
      <c r="AG59" s="9"/>
      <c r="AH59" s="9"/>
      <c r="AI59" s="11">
        <f t="shared" si="14"/>
        <v>0</v>
      </c>
      <c r="AJ59" s="9">
        <f t="shared" si="47"/>
        <v>0</v>
      </c>
      <c r="AK59" s="9"/>
      <c r="AL59" s="9"/>
      <c r="AM59" s="11">
        <f t="shared" si="16"/>
        <v>0</v>
      </c>
      <c r="AN59" s="9">
        <f t="shared" si="48"/>
        <v>0</v>
      </c>
      <c r="AO59" s="9"/>
      <c r="AP59" s="9"/>
      <c r="AQ59" s="11">
        <f t="shared" si="18"/>
        <v>0</v>
      </c>
      <c r="AR59" s="11">
        <f t="shared" si="49"/>
        <v>0</v>
      </c>
      <c r="AS59" s="9"/>
      <c r="AT59" s="9"/>
      <c r="AU59" s="11">
        <f t="shared" si="20"/>
        <v>0</v>
      </c>
      <c r="AV59" s="11">
        <f t="shared" si="50"/>
        <v>0</v>
      </c>
      <c r="AW59" s="9"/>
      <c r="AX59" s="9"/>
      <c r="AY59" s="11">
        <f t="shared" si="22"/>
        <v>0</v>
      </c>
      <c r="AZ59" s="9">
        <f t="shared" si="51"/>
        <v>0</v>
      </c>
      <c r="BA59" s="23">
        <v>12</v>
      </c>
      <c r="BB59" s="28">
        <f t="shared" si="52"/>
        <v>0</v>
      </c>
    </row>
    <row r="60" spans="1:54" ht="15" customHeight="1" thickBot="1">
      <c r="A60" s="34">
        <v>40</v>
      </c>
      <c r="B60" s="35"/>
      <c r="C60" s="8"/>
      <c r="D60" s="8"/>
      <c r="E60" s="9"/>
      <c r="F60" s="9"/>
      <c r="G60" s="11">
        <f t="shared" si="0"/>
        <v>0</v>
      </c>
      <c r="H60" s="9">
        <f t="shared" si="39"/>
        <v>0</v>
      </c>
      <c r="I60" s="9"/>
      <c r="J60" s="9"/>
      <c r="K60" s="11">
        <f t="shared" si="40"/>
        <v>0</v>
      </c>
      <c r="L60" s="9">
        <f t="shared" si="41"/>
        <v>0</v>
      </c>
      <c r="M60" s="9"/>
      <c r="N60" s="9"/>
      <c r="O60" s="11">
        <f t="shared" si="4"/>
        <v>0</v>
      </c>
      <c r="P60" s="9">
        <f t="shared" si="42"/>
        <v>0</v>
      </c>
      <c r="Q60" s="9"/>
      <c r="R60" s="9"/>
      <c r="S60" s="11">
        <f t="shared" si="6"/>
        <v>0</v>
      </c>
      <c r="T60" s="9">
        <f t="shared" si="43"/>
        <v>0</v>
      </c>
      <c r="U60" s="9"/>
      <c r="V60" s="9"/>
      <c r="W60" s="11">
        <f t="shared" si="8"/>
        <v>0</v>
      </c>
      <c r="X60" s="9">
        <f t="shared" si="44"/>
        <v>0</v>
      </c>
      <c r="Y60" s="9"/>
      <c r="Z60" s="9"/>
      <c r="AA60" s="11">
        <f t="shared" si="10"/>
        <v>0</v>
      </c>
      <c r="AB60" s="9">
        <f t="shared" si="45"/>
        <v>0</v>
      </c>
      <c r="AC60" s="9"/>
      <c r="AD60" s="9"/>
      <c r="AE60" s="11">
        <f t="shared" si="12"/>
        <v>0</v>
      </c>
      <c r="AF60" s="9">
        <f t="shared" si="46"/>
        <v>0</v>
      </c>
      <c r="AG60" s="9"/>
      <c r="AH60" s="9"/>
      <c r="AI60" s="11">
        <f t="shared" si="14"/>
        <v>0</v>
      </c>
      <c r="AJ60" s="9">
        <f t="shared" si="47"/>
        <v>0</v>
      </c>
      <c r="AK60" s="9"/>
      <c r="AL60" s="9"/>
      <c r="AM60" s="11">
        <f t="shared" si="16"/>
        <v>0</v>
      </c>
      <c r="AN60" s="9">
        <f t="shared" si="48"/>
        <v>0</v>
      </c>
      <c r="AO60" s="9"/>
      <c r="AP60" s="9"/>
      <c r="AQ60" s="11">
        <f t="shared" si="18"/>
        <v>0</v>
      </c>
      <c r="AR60" s="11">
        <f t="shared" si="49"/>
        <v>0</v>
      </c>
      <c r="AS60" s="9"/>
      <c r="AT60" s="9"/>
      <c r="AU60" s="11">
        <f t="shared" si="20"/>
        <v>0</v>
      </c>
      <c r="AV60" s="11">
        <f t="shared" si="50"/>
        <v>0</v>
      </c>
      <c r="AW60" s="9"/>
      <c r="AX60" s="9"/>
      <c r="AY60" s="11">
        <f t="shared" si="22"/>
        <v>0</v>
      </c>
      <c r="AZ60" s="9">
        <f t="shared" si="51"/>
        <v>0</v>
      </c>
      <c r="BA60" s="23">
        <v>12</v>
      </c>
      <c r="BB60" s="28">
        <f t="shared" si="52"/>
        <v>0</v>
      </c>
    </row>
    <row r="61" spans="1:54" ht="15" customHeight="1" thickBot="1">
      <c r="A61" s="34">
        <v>41</v>
      </c>
      <c r="B61" s="35"/>
      <c r="C61" s="8"/>
      <c r="D61" s="8"/>
      <c r="E61" s="9"/>
      <c r="F61" s="9"/>
      <c r="G61" s="11">
        <f t="shared" si="0"/>
        <v>0</v>
      </c>
      <c r="H61" s="9">
        <f t="shared" si="39"/>
        <v>0</v>
      </c>
      <c r="I61" s="9"/>
      <c r="J61" s="9"/>
      <c r="K61" s="11">
        <f t="shared" si="40"/>
        <v>0</v>
      </c>
      <c r="L61" s="9">
        <f t="shared" si="41"/>
        <v>0</v>
      </c>
      <c r="M61" s="9"/>
      <c r="N61" s="9"/>
      <c r="O61" s="11">
        <f t="shared" si="4"/>
        <v>0</v>
      </c>
      <c r="P61" s="9">
        <f t="shared" si="42"/>
        <v>0</v>
      </c>
      <c r="Q61" s="9"/>
      <c r="R61" s="9"/>
      <c r="S61" s="11">
        <f t="shared" si="6"/>
        <v>0</v>
      </c>
      <c r="T61" s="9">
        <f t="shared" si="43"/>
        <v>0</v>
      </c>
      <c r="U61" s="9"/>
      <c r="V61" s="9"/>
      <c r="W61" s="11">
        <f t="shared" si="8"/>
        <v>0</v>
      </c>
      <c r="X61" s="9">
        <f t="shared" si="44"/>
        <v>0</v>
      </c>
      <c r="Y61" s="9"/>
      <c r="Z61" s="9"/>
      <c r="AA61" s="11">
        <f t="shared" si="10"/>
        <v>0</v>
      </c>
      <c r="AB61" s="9">
        <f t="shared" si="45"/>
        <v>0</v>
      </c>
      <c r="AC61" s="9"/>
      <c r="AD61" s="9"/>
      <c r="AE61" s="11">
        <f t="shared" si="12"/>
        <v>0</v>
      </c>
      <c r="AF61" s="9">
        <f t="shared" si="46"/>
        <v>0</v>
      </c>
      <c r="AG61" s="9"/>
      <c r="AH61" s="9"/>
      <c r="AI61" s="11">
        <f t="shared" si="14"/>
        <v>0</v>
      </c>
      <c r="AJ61" s="9">
        <f t="shared" si="47"/>
        <v>0</v>
      </c>
      <c r="AK61" s="9"/>
      <c r="AL61" s="9"/>
      <c r="AM61" s="11">
        <f t="shared" si="16"/>
        <v>0</v>
      </c>
      <c r="AN61" s="9">
        <f t="shared" si="48"/>
        <v>0</v>
      </c>
      <c r="AO61" s="9"/>
      <c r="AP61" s="9"/>
      <c r="AQ61" s="11">
        <f t="shared" si="18"/>
        <v>0</v>
      </c>
      <c r="AR61" s="11">
        <f t="shared" si="49"/>
        <v>0</v>
      </c>
      <c r="AS61" s="9"/>
      <c r="AT61" s="9"/>
      <c r="AU61" s="11">
        <f t="shared" si="20"/>
        <v>0</v>
      </c>
      <c r="AV61" s="11">
        <f t="shared" si="50"/>
        <v>0</v>
      </c>
      <c r="AW61" s="9"/>
      <c r="AX61" s="9"/>
      <c r="AY61" s="11">
        <f t="shared" si="22"/>
        <v>0</v>
      </c>
      <c r="AZ61" s="9">
        <f t="shared" si="51"/>
        <v>0</v>
      </c>
      <c r="BA61" s="23">
        <v>12</v>
      </c>
      <c r="BB61" s="28">
        <f t="shared" si="52"/>
        <v>0</v>
      </c>
    </row>
    <row r="62" spans="1:54" ht="15" customHeight="1" thickBot="1">
      <c r="A62" s="34">
        <v>42</v>
      </c>
      <c r="B62" s="35"/>
      <c r="C62" s="8"/>
      <c r="D62" s="8"/>
      <c r="E62" s="9"/>
      <c r="F62" s="9"/>
      <c r="G62" s="11">
        <f t="shared" si="0"/>
        <v>0</v>
      </c>
      <c r="H62" s="9">
        <f t="shared" si="39"/>
        <v>0</v>
      </c>
      <c r="I62" s="9"/>
      <c r="J62" s="9"/>
      <c r="K62" s="11">
        <f t="shared" si="40"/>
        <v>0</v>
      </c>
      <c r="L62" s="9">
        <f t="shared" si="41"/>
        <v>0</v>
      </c>
      <c r="M62" s="9"/>
      <c r="N62" s="9"/>
      <c r="O62" s="11">
        <f t="shared" si="4"/>
        <v>0</v>
      </c>
      <c r="P62" s="9">
        <f t="shared" si="42"/>
        <v>0</v>
      </c>
      <c r="Q62" s="9"/>
      <c r="R62" s="9"/>
      <c r="S62" s="11">
        <f t="shared" si="6"/>
        <v>0</v>
      </c>
      <c r="T62" s="9">
        <f t="shared" si="43"/>
        <v>0</v>
      </c>
      <c r="U62" s="9"/>
      <c r="V62" s="9"/>
      <c r="W62" s="11">
        <f t="shared" si="8"/>
        <v>0</v>
      </c>
      <c r="X62" s="9">
        <f t="shared" si="44"/>
        <v>0</v>
      </c>
      <c r="Y62" s="9"/>
      <c r="Z62" s="9"/>
      <c r="AA62" s="11">
        <f t="shared" si="10"/>
        <v>0</v>
      </c>
      <c r="AB62" s="9">
        <f t="shared" si="45"/>
        <v>0</v>
      </c>
      <c r="AC62" s="9"/>
      <c r="AD62" s="9"/>
      <c r="AE62" s="11">
        <f t="shared" si="12"/>
        <v>0</v>
      </c>
      <c r="AF62" s="9">
        <f t="shared" si="46"/>
        <v>0</v>
      </c>
      <c r="AG62" s="9"/>
      <c r="AH62" s="9"/>
      <c r="AI62" s="11">
        <f t="shared" si="14"/>
        <v>0</v>
      </c>
      <c r="AJ62" s="9">
        <f t="shared" si="47"/>
        <v>0</v>
      </c>
      <c r="AK62" s="9"/>
      <c r="AL62" s="9"/>
      <c r="AM62" s="11">
        <f t="shared" si="16"/>
        <v>0</v>
      </c>
      <c r="AN62" s="9">
        <f t="shared" si="48"/>
        <v>0</v>
      </c>
      <c r="AO62" s="9"/>
      <c r="AP62" s="9"/>
      <c r="AQ62" s="11">
        <f t="shared" si="18"/>
        <v>0</v>
      </c>
      <c r="AR62" s="11">
        <f t="shared" si="49"/>
        <v>0</v>
      </c>
      <c r="AS62" s="9"/>
      <c r="AT62" s="9"/>
      <c r="AU62" s="11">
        <f t="shared" si="20"/>
        <v>0</v>
      </c>
      <c r="AV62" s="11">
        <f t="shared" si="50"/>
        <v>0</v>
      </c>
      <c r="AW62" s="9"/>
      <c r="AX62" s="9"/>
      <c r="AY62" s="11">
        <f t="shared" si="22"/>
        <v>0</v>
      </c>
      <c r="AZ62" s="9">
        <f t="shared" si="51"/>
        <v>0</v>
      </c>
      <c r="BA62" s="23">
        <v>12</v>
      </c>
      <c r="BB62" s="28">
        <f t="shared" si="52"/>
        <v>0</v>
      </c>
    </row>
    <row r="63" spans="1:54" ht="15" customHeight="1" thickBot="1">
      <c r="A63" s="34">
        <v>43</v>
      </c>
      <c r="B63" s="35"/>
      <c r="C63" s="8"/>
      <c r="D63" s="8"/>
      <c r="E63" s="9"/>
      <c r="F63" s="9"/>
      <c r="G63" s="11">
        <f t="shared" si="0"/>
        <v>0</v>
      </c>
      <c r="H63" s="9">
        <f t="shared" si="39"/>
        <v>0</v>
      </c>
      <c r="I63" s="9"/>
      <c r="J63" s="9"/>
      <c r="K63" s="11">
        <f t="shared" si="40"/>
        <v>0</v>
      </c>
      <c r="L63" s="9">
        <f t="shared" si="41"/>
        <v>0</v>
      </c>
      <c r="M63" s="9"/>
      <c r="N63" s="9"/>
      <c r="O63" s="11">
        <f t="shared" si="4"/>
        <v>0</v>
      </c>
      <c r="P63" s="9">
        <f t="shared" si="42"/>
        <v>0</v>
      </c>
      <c r="Q63" s="9"/>
      <c r="R63" s="9"/>
      <c r="S63" s="11">
        <f t="shared" si="6"/>
        <v>0</v>
      </c>
      <c r="T63" s="9">
        <f t="shared" si="43"/>
        <v>0</v>
      </c>
      <c r="U63" s="9"/>
      <c r="V63" s="9"/>
      <c r="W63" s="11">
        <f t="shared" si="8"/>
        <v>0</v>
      </c>
      <c r="X63" s="9">
        <f t="shared" si="44"/>
        <v>0</v>
      </c>
      <c r="Y63" s="9"/>
      <c r="Z63" s="9"/>
      <c r="AA63" s="11">
        <f t="shared" si="10"/>
        <v>0</v>
      </c>
      <c r="AB63" s="9">
        <f t="shared" si="45"/>
        <v>0</v>
      </c>
      <c r="AC63" s="9"/>
      <c r="AD63" s="9"/>
      <c r="AE63" s="11">
        <f t="shared" si="12"/>
        <v>0</v>
      </c>
      <c r="AF63" s="9">
        <f t="shared" si="46"/>
        <v>0</v>
      </c>
      <c r="AG63" s="9"/>
      <c r="AH63" s="9"/>
      <c r="AI63" s="11">
        <f t="shared" si="14"/>
        <v>0</v>
      </c>
      <c r="AJ63" s="9">
        <f t="shared" si="47"/>
        <v>0</v>
      </c>
      <c r="AK63" s="9"/>
      <c r="AL63" s="9"/>
      <c r="AM63" s="11">
        <f t="shared" si="16"/>
        <v>0</v>
      </c>
      <c r="AN63" s="9">
        <f t="shared" si="48"/>
        <v>0</v>
      </c>
      <c r="AO63" s="9"/>
      <c r="AP63" s="9"/>
      <c r="AQ63" s="11">
        <f t="shared" si="18"/>
        <v>0</v>
      </c>
      <c r="AR63" s="11">
        <f t="shared" si="49"/>
        <v>0</v>
      </c>
      <c r="AS63" s="9"/>
      <c r="AT63" s="9"/>
      <c r="AU63" s="11">
        <f t="shared" si="20"/>
        <v>0</v>
      </c>
      <c r="AV63" s="11">
        <f t="shared" si="50"/>
        <v>0</v>
      </c>
      <c r="AW63" s="9"/>
      <c r="AX63" s="9"/>
      <c r="AY63" s="11">
        <f t="shared" si="22"/>
        <v>0</v>
      </c>
      <c r="AZ63" s="9">
        <f t="shared" si="51"/>
        <v>0</v>
      </c>
      <c r="BA63" s="23">
        <v>12</v>
      </c>
      <c r="BB63" s="28">
        <f t="shared" si="52"/>
        <v>0</v>
      </c>
    </row>
    <row r="64" spans="1:54" ht="15" customHeight="1" thickBot="1">
      <c r="A64" s="34">
        <v>44</v>
      </c>
      <c r="B64" s="35"/>
      <c r="C64" s="8"/>
      <c r="D64" s="8"/>
      <c r="E64" s="9"/>
      <c r="F64" s="9"/>
      <c r="G64" s="11">
        <f t="shared" si="0"/>
        <v>0</v>
      </c>
      <c r="H64" s="9">
        <f t="shared" si="39"/>
        <v>0</v>
      </c>
      <c r="I64" s="9"/>
      <c r="J64" s="9"/>
      <c r="K64" s="11">
        <f t="shared" si="40"/>
        <v>0</v>
      </c>
      <c r="L64" s="9">
        <f t="shared" si="41"/>
        <v>0</v>
      </c>
      <c r="M64" s="9"/>
      <c r="N64" s="9"/>
      <c r="O64" s="11">
        <f t="shared" si="4"/>
        <v>0</v>
      </c>
      <c r="P64" s="9">
        <f t="shared" si="42"/>
        <v>0</v>
      </c>
      <c r="Q64" s="9"/>
      <c r="R64" s="9"/>
      <c r="S64" s="11">
        <f t="shared" si="6"/>
        <v>0</v>
      </c>
      <c r="T64" s="9">
        <f t="shared" si="43"/>
        <v>0</v>
      </c>
      <c r="U64" s="9"/>
      <c r="V64" s="9"/>
      <c r="W64" s="11">
        <f t="shared" si="8"/>
        <v>0</v>
      </c>
      <c r="X64" s="9">
        <f t="shared" si="44"/>
        <v>0</v>
      </c>
      <c r="Y64" s="9"/>
      <c r="Z64" s="9"/>
      <c r="AA64" s="11">
        <f t="shared" si="10"/>
        <v>0</v>
      </c>
      <c r="AB64" s="9">
        <f t="shared" si="45"/>
        <v>0</v>
      </c>
      <c r="AC64" s="9"/>
      <c r="AD64" s="9"/>
      <c r="AE64" s="11">
        <f t="shared" si="12"/>
        <v>0</v>
      </c>
      <c r="AF64" s="9">
        <f t="shared" si="46"/>
        <v>0</v>
      </c>
      <c r="AG64" s="9"/>
      <c r="AH64" s="9"/>
      <c r="AI64" s="11">
        <f t="shared" si="14"/>
        <v>0</v>
      </c>
      <c r="AJ64" s="9">
        <f t="shared" si="47"/>
        <v>0</v>
      </c>
      <c r="AK64" s="9"/>
      <c r="AL64" s="9"/>
      <c r="AM64" s="11">
        <f t="shared" si="16"/>
        <v>0</v>
      </c>
      <c r="AN64" s="9">
        <f t="shared" si="48"/>
        <v>0</v>
      </c>
      <c r="AO64" s="9"/>
      <c r="AP64" s="9"/>
      <c r="AQ64" s="11">
        <f t="shared" si="18"/>
        <v>0</v>
      </c>
      <c r="AR64" s="11">
        <f t="shared" si="49"/>
        <v>0</v>
      </c>
      <c r="AS64" s="9"/>
      <c r="AT64" s="9"/>
      <c r="AU64" s="11">
        <f t="shared" si="20"/>
        <v>0</v>
      </c>
      <c r="AV64" s="11">
        <f t="shared" si="50"/>
        <v>0</v>
      </c>
      <c r="AW64" s="9"/>
      <c r="AX64" s="9"/>
      <c r="AY64" s="11">
        <f t="shared" si="22"/>
        <v>0</v>
      </c>
      <c r="AZ64" s="9">
        <f t="shared" si="51"/>
        <v>0</v>
      </c>
      <c r="BA64" s="23">
        <v>12</v>
      </c>
      <c r="BB64" s="28">
        <f t="shared" si="52"/>
        <v>0</v>
      </c>
    </row>
    <row r="65" spans="1:54" ht="15" customHeight="1" thickBot="1">
      <c r="A65" s="34">
        <v>45</v>
      </c>
      <c r="B65" s="35"/>
      <c r="C65" s="8"/>
      <c r="D65" s="8"/>
      <c r="E65" s="9"/>
      <c r="F65" s="9"/>
      <c r="G65" s="11">
        <f t="shared" si="0"/>
        <v>0</v>
      </c>
      <c r="H65" s="9">
        <f t="shared" si="39"/>
        <v>0</v>
      </c>
      <c r="I65" s="9"/>
      <c r="J65" s="9"/>
      <c r="K65" s="11">
        <f t="shared" si="40"/>
        <v>0</v>
      </c>
      <c r="L65" s="9">
        <f t="shared" si="41"/>
        <v>0</v>
      </c>
      <c r="M65" s="9"/>
      <c r="N65" s="9"/>
      <c r="O65" s="11">
        <f t="shared" si="4"/>
        <v>0</v>
      </c>
      <c r="P65" s="9">
        <f t="shared" si="42"/>
        <v>0</v>
      </c>
      <c r="Q65" s="9"/>
      <c r="R65" s="9"/>
      <c r="S65" s="11">
        <f t="shared" si="6"/>
        <v>0</v>
      </c>
      <c r="T65" s="9">
        <f t="shared" si="43"/>
        <v>0</v>
      </c>
      <c r="U65" s="9"/>
      <c r="V65" s="9"/>
      <c r="W65" s="11">
        <f t="shared" si="8"/>
        <v>0</v>
      </c>
      <c r="X65" s="9">
        <f t="shared" si="44"/>
        <v>0</v>
      </c>
      <c r="Y65" s="9"/>
      <c r="Z65" s="9"/>
      <c r="AA65" s="11">
        <f t="shared" si="10"/>
        <v>0</v>
      </c>
      <c r="AB65" s="9">
        <f t="shared" si="45"/>
        <v>0</v>
      </c>
      <c r="AC65" s="9"/>
      <c r="AD65" s="9"/>
      <c r="AE65" s="11">
        <f t="shared" si="12"/>
        <v>0</v>
      </c>
      <c r="AF65" s="9">
        <f t="shared" si="46"/>
        <v>0</v>
      </c>
      <c r="AG65" s="9"/>
      <c r="AH65" s="9"/>
      <c r="AI65" s="11">
        <f t="shared" si="14"/>
        <v>0</v>
      </c>
      <c r="AJ65" s="9">
        <f t="shared" si="47"/>
        <v>0</v>
      </c>
      <c r="AK65" s="9"/>
      <c r="AL65" s="9"/>
      <c r="AM65" s="11">
        <f t="shared" si="16"/>
        <v>0</v>
      </c>
      <c r="AN65" s="9">
        <f t="shared" si="48"/>
        <v>0</v>
      </c>
      <c r="AO65" s="9"/>
      <c r="AP65" s="9"/>
      <c r="AQ65" s="11">
        <f t="shared" si="18"/>
        <v>0</v>
      </c>
      <c r="AR65" s="11">
        <f t="shared" si="49"/>
        <v>0</v>
      </c>
      <c r="AS65" s="9"/>
      <c r="AT65" s="9"/>
      <c r="AU65" s="11">
        <f t="shared" si="20"/>
        <v>0</v>
      </c>
      <c r="AV65" s="11">
        <f t="shared" si="50"/>
        <v>0</v>
      </c>
      <c r="AW65" s="9"/>
      <c r="AX65" s="9"/>
      <c r="AY65" s="11">
        <f t="shared" si="22"/>
        <v>0</v>
      </c>
      <c r="AZ65" s="9">
        <f t="shared" si="51"/>
        <v>0</v>
      </c>
      <c r="BA65" s="23">
        <v>12</v>
      </c>
      <c r="BB65" s="28">
        <f t="shared" si="52"/>
        <v>0</v>
      </c>
    </row>
    <row r="66" spans="1:54" ht="15" customHeight="1" thickBot="1">
      <c r="A66" s="34">
        <v>46</v>
      </c>
      <c r="B66" s="35"/>
      <c r="C66" s="8"/>
      <c r="D66" s="8"/>
      <c r="E66" s="9"/>
      <c r="F66" s="9"/>
      <c r="G66" s="11">
        <f t="shared" si="0"/>
        <v>0</v>
      </c>
      <c r="H66" s="9">
        <f t="shared" si="39"/>
        <v>0</v>
      </c>
      <c r="I66" s="9"/>
      <c r="J66" s="9"/>
      <c r="K66" s="11">
        <f t="shared" si="40"/>
        <v>0</v>
      </c>
      <c r="L66" s="9">
        <f t="shared" si="41"/>
        <v>0</v>
      </c>
      <c r="M66" s="9"/>
      <c r="N66" s="9"/>
      <c r="O66" s="11">
        <f t="shared" si="4"/>
        <v>0</v>
      </c>
      <c r="P66" s="9">
        <f t="shared" si="42"/>
        <v>0</v>
      </c>
      <c r="Q66" s="9"/>
      <c r="R66" s="9"/>
      <c r="S66" s="11">
        <f t="shared" si="6"/>
        <v>0</v>
      </c>
      <c r="T66" s="9">
        <f t="shared" si="43"/>
        <v>0</v>
      </c>
      <c r="U66" s="9"/>
      <c r="V66" s="9"/>
      <c r="W66" s="11">
        <f t="shared" si="8"/>
        <v>0</v>
      </c>
      <c r="X66" s="9">
        <f t="shared" si="44"/>
        <v>0</v>
      </c>
      <c r="Y66" s="9"/>
      <c r="Z66" s="9"/>
      <c r="AA66" s="11">
        <f t="shared" si="10"/>
        <v>0</v>
      </c>
      <c r="AB66" s="9">
        <f t="shared" si="45"/>
        <v>0</v>
      </c>
      <c r="AC66" s="9"/>
      <c r="AD66" s="9"/>
      <c r="AE66" s="11">
        <f t="shared" si="12"/>
        <v>0</v>
      </c>
      <c r="AF66" s="9">
        <f t="shared" si="46"/>
        <v>0</v>
      </c>
      <c r="AG66" s="9"/>
      <c r="AH66" s="9"/>
      <c r="AI66" s="11">
        <f t="shared" si="14"/>
        <v>0</v>
      </c>
      <c r="AJ66" s="9">
        <f t="shared" si="47"/>
        <v>0</v>
      </c>
      <c r="AK66" s="9"/>
      <c r="AL66" s="9"/>
      <c r="AM66" s="11">
        <f t="shared" si="16"/>
        <v>0</v>
      </c>
      <c r="AN66" s="9">
        <f t="shared" si="48"/>
        <v>0</v>
      </c>
      <c r="AO66" s="9"/>
      <c r="AP66" s="9"/>
      <c r="AQ66" s="11">
        <f t="shared" si="18"/>
        <v>0</v>
      </c>
      <c r="AR66" s="11">
        <f t="shared" si="49"/>
        <v>0</v>
      </c>
      <c r="AS66" s="9"/>
      <c r="AT66" s="9"/>
      <c r="AU66" s="11">
        <f t="shared" si="20"/>
        <v>0</v>
      </c>
      <c r="AV66" s="11">
        <f t="shared" si="50"/>
        <v>0</v>
      </c>
      <c r="AW66" s="9"/>
      <c r="AX66" s="9"/>
      <c r="AY66" s="11">
        <f t="shared" si="22"/>
        <v>0</v>
      </c>
      <c r="AZ66" s="9">
        <f t="shared" si="51"/>
        <v>0</v>
      </c>
      <c r="BA66" s="23">
        <v>12</v>
      </c>
      <c r="BB66" s="28">
        <f t="shared" si="52"/>
        <v>0</v>
      </c>
    </row>
    <row r="67" spans="1:54" ht="15" customHeight="1" thickBot="1">
      <c r="A67" s="34">
        <v>47</v>
      </c>
      <c r="B67" s="35"/>
      <c r="C67" s="8"/>
      <c r="D67" s="8"/>
      <c r="E67" s="9"/>
      <c r="F67" s="9"/>
      <c r="G67" s="11">
        <f t="shared" si="0"/>
        <v>0</v>
      </c>
      <c r="H67" s="9">
        <f t="shared" si="39"/>
        <v>0</v>
      </c>
      <c r="I67" s="9"/>
      <c r="J67" s="9"/>
      <c r="K67" s="11">
        <f t="shared" si="40"/>
        <v>0</v>
      </c>
      <c r="L67" s="9">
        <f t="shared" si="41"/>
        <v>0</v>
      </c>
      <c r="M67" s="9"/>
      <c r="N67" s="9"/>
      <c r="O67" s="11">
        <f t="shared" si="4"/>
        <v>0</v>
      </c>
      <c r="P67" s="9">
        <f t="shared" si="42"/>
        <v>0</v>
      </c>
      <c r="Q67" s="9"/>
      <c r="R67" s="9"/>
      <c r="S67" s="11">
        <f t="shared" si="6"/>
        <v>0</v>
      </c>
      <c r="T67" s="9">
        <f t="shared" si="43"/>
        <v>0</v>
      </c>
      <c r="U67" s="9"/>
      <c r="V67" s="9"/>
      <c r="W67" s="11">
        <f t="shared" si="8"/>
        <v>0</v>
      </c>
      <c r="X67" s="9">
        <f t="shared" si="44"/>
        <v>0</v>
      </c>
      <c r="Y67" s="9"/>
      <c r="Z67" s="9"/>
      <c r="AA67" s="11">
        <f t="shared" si="10"/>
        <v>0</v>
      </c>
      <c r="AB67" s="9">
        <f t="shared" si="45"/>
        <v>0</v>
      </c>
      <c r="AC67" s="9"/>
      <c r="AD67" s="9"/>
      <c r="AE67" s="11">
        <f t="shared" si="12"/>
        <v>0</v>
      </c>
      <c r="AF67" s="9">
        <f t="shared" si="46"/>
        <v>0</v>
      </c>
      <c r="AG67" s="9"/>
      <c r="AH67" s="9"/>
      <c r="AI67" s="11">
        <f t="shared" si="14"/>
        <v>0</v>
      </c>
      <c r="AJ67" s="9">
        <f t="shared" si="47"/>
        <v>0</v>
      </c>
      <c r="AK67" s="9"/>
      <c r="AL67" s="9"/>
      <c r="AM67" s="11">
        <f t="shared" si="16"/>
        <v>0</v>
      </c>
      <c r="AN67" s="9">
        <f t="shared" si="48"/>
        <v>0</v>
      </c>
      <c r="AO67" s="9"/>
      <c r="AP67" s="9"/>
      <c r="AQ67" s="11">
        <f t="shared" si="18"/>
        <v>0</v>
      </c>
      <c r="AR67" s="11">
        <f t="shared" si="49"/>
        <v>0</v>
      </c>
      <c r="AS67" s="9"/>
      <c r="AT67" s="9"/>
      <c r="AU67" s="11">
        <f t="shared" si="20"/>
        <v>0</v>
      </c>
      <c r="AV67" s="11">
        <f t="shared" si="50"/>
        <v>0</v>
      </c>
      <c r="AW67" s="9"/>
      <c r="AX67" s="9"/>
      <c r="AY67" s="11">
        <f t="shared" si="22"/>
        <v>0</v>
      </c>
      <c r="AZ67" s="9">
        <f t="shared" si="51"/>
        <v>0</v>
      </c>
      <c r="BA67" s="23">
        <v>12</v>
      </c>
      <c r="BB67" s="28">
        <f t="shared" si="52"/>
        <v>0</v>
      </c>
    </row>
    <row r="68" spans="1:54" ht="15" customHeight="1" thickBot="1">
      <c r="A68" s="34">
        <v>48</v>
      </c>
      <c r="B68" s="35"/>
      <c r="C68" s="8"/>
      <c r="D68" s="8"/>
      <c r="E68" s="9"/>
      <c r="F68" s="9"/>
      <c r="G68" s="11">
        <f t="shared" si="0"/>
        <v>0</v>
      </c>
      <c r="H68" s="9">
        <f t="shared" si="39"/>
        <v>0</v>
      </c>
      <c r="I68" s="9"/>
      <c r="J68" s="9"/>
      <c r="K68" s="11">
        <f t="shared" si="40"/>
        <v>0</v>
      </c>
      <c r="L68" s="9">
        <f t="shared" si="41"/>
        <v>0</v>
      </c>
      <c r="M68" s="9"/>
      <c r="N68" s="9"/>
      <c r="O68" s="11">
        <f t="shared" si="4"/>
        <v>0</v>
      </c>
      <c r="P68" s="9">
        <f t="shared" si="42"/>
        <v>0</v>
      </c>
      <c r="Q68" s="9"/>
      <c r="R68" s="9"/>
      <c r="S68" s="11">
        <f t="shared" si="6"/>
        <v>0</v>
      </c>
      <c r="T68" s="9">
        <f t="shared" si="43"/>
        <v>0</v>
      </c>
      <c r="U68" s="9"/>
      <c r="V68" s="9"/>
      <c r="W68" s="11">
        <f t="shared" si="8"/>
        <v>0</v>
      </c>
      <c r="X68" s="9">
        <f t="shared" si="44"/>
        <v>0</v>
      </c>
      <c r="Y68" s="9"/>
      <c r="Z68" s="9"/>
      <c r="AA68" s="11">
        <f t="shared" si="10"/>
        <v>0</v>
      </c>
      <c r="AB68" s="9">
        <f t="shared" si="45"/>
        <v>0</v>
      </c>
      <c r="AC68" s="9"/>
      <c r="AD68" s="9"/>
      <c r="AE68" s="11">
        <f t="shared" si="12"/>
        <v>0</v>
      </c>
      <c r="AF68" s="9">
        <f t="shared" si="46"/>
        <v>0</v>
      </c>
      <c r="AG68" s="9"/>
      <c r="AH68" s="9"/>
      <c r="AI68" s="11">
        <f t="shared" si="14"/>
        <v>0</v>
      </c>
      <c r="AJ68" s="9">
        <f t="shared" si="47"/>
        <v>0</v>
      </c>
      <c r="AK68" s="9"/>
      <c r="AL68" s="9"/>
      <c r="AM68" s="11">
        <f t="shared" si="16"/>
        <v>0</v>
      </c>
      <c r="AN68" s="9">
        <f t="shared" si="48"/>
        <v>0</v>
      </c>
      <c r="AO68" s="9"/>
      <c r="AP68" s="9"/>
      <c r="AQ68" s="11">
        <f t="shared" si="18"/>
        <v>0</v>
      </c>
      <c r="AR68" s="11">
        <f t="shared" si="49"/>
        <v>0</v>
      </c>
      <c r="AS68" s="9"/>
      <c r="AT68" s="9"/>
      <c r="AU68" s="11">
        <f t="shared" si="20"/>
        <v>0</v>
      </c>
      <c r="AV68" s="11">
        <f t="shared" si="50"/>
        <v>0</v>
      </c>
      <c r="AW68" s="9"/>
      <c r="AX68" s="9"/>
      <c r="AY68" s="11">
        <f t="shared" si="22"/>
        <v>0</v>
      </c>
      <c r="AZ68" s="9">
        <f t="shared" si="51"/>
        <v>0</v>
      </c>
      <c r="BA68" s="23">
        <v>12</v>
      </c>
      <c r="BB68" s="28">
        <f t="shared" si="52"/>
        <v>0</v>
      </c>
    </row>
    <row r="69" spans="1:54" ht="15" customHeight="1" thickBot="1">
      <c r="A69" s="34">
        <v>49</v>
      </c>
      <c r="B69" s="35"/>
      <c r="C69" s="8"/>
      <c r="D69" s="8"/>
      <c r="E69" s="9"/>
      <c r="F69" s="9"/>
      <c r="G69" s="11">
        <f t="shared" si="0"/>
        <v>0</v>
      </c>
      <c r="H69" s="9">
        <f t="shared" si="39"/>
        <v>0</v>
      </c>
      <c r="I69" s="9"/>
      <c r="J69" s="9"/>
      <c r="K69" s="11">
        <f t="shared" si="40"/>
        <v>0</v>
      </c>
      <c r="L69" s="9">
        <f t="shared" si="41"/>
        <v>0</v>
      </c>
      <c r="M69" s="9"/>
      <c r="N69" s="9"/>
      <c r="O69" s="11">
        <f t="shared" si="4"/>
        <v>0</v>
      </c>
      <c r="P69" s="9">
        <f t="shared" si="42"/>
        <v>0</v>
      </c>
      <c r="Q69" s="9"/>
      <c r="R69" s="9"/>
      <c r="S69" s="11">
        <f t="shared" si="6"/>
        <v>0</v>
      </c>
      <c r="T69" s="9">
        <f t="shared" si="43"/>
        <v>0</v>
      </c>
      <c r="U69" s="9"/>
      <c r="V69" s="9"/>
      <c r="W69" s="11">
        <f t="shared" si="8"/>
        <v>0</v>
      </c>
      <c r="X69" s="9">
        <f t="shared" si="44"/>
        <v>0</v>
      </c>
      <c r="Y69" s="9"/>
      <c r="Z69" s="9"/>
      <c r="AA69" s="11">
        <f t="shared" si="10"/>
        <v>0</v>
      </c>
      <c r="AB69" s="9">
        <f t="shared" si="45"/>
        <v>0</v>
      </c>
      <c r="AC69" s="9"/>
      <c r="AD69" s="9"/>
      <c r="AE69" s="11">
        <f t="shared" si="12"/>
        <v>0</v>
      </c>
      <c r="AF69" s="9">
        <f t="shared" si="46"/>
        <v>0</v>
      </c>
      <c r="AG69" s="9"/>
      <c r="AH69" s="9"/>
      <c r="AI69" s="11">
        <f t="shared" si="14"/>
        <v>0</v>
      </c>
      <c r="AJ69" s="9">
        <f t="shared" si="47"/>
        <v>0</v>
      </c>
      <c r="AK69" s="9"/>
      <c r="AL69" s="9"/>
      <c r="AM69" s="11">
        <f t="shared" si="16"/>
        <v>0</v>
      </c>
      <c r="AN69" s="9">
        <f t="shared" si="48"/>
        <v>0</v>
      </c>
      <c r="AO69" s="9"/>
      <c r="AP69" s="9"/>
      <c r="AQ69" s="11">
        <f t="shared" si="18"/>
        <v>0</v>
      </c>
      <c r="AR69" s="11">
        <f t="shared" si="49"/>
        <v>0</v>
      </c>
      <c r="AS69" s="9"/>
      <c r="AT69" s="9"/>
      <c r="AU69" s="11">
        <f t="shared" si="20"/>
        <v>0</v>
      </c>
      <c r="AV69" s="11">
        <f t="shared" si="50"/>
        <v>0</v>
      </c>
      <c r="AW69" s="9"/>
      <c r="AX69" s="9"/>
      <c r="AY69" s="11">
        <f t="shared" si="22"/>
        <v>0</v>
      </c>
      <c r="AZ69" s="9">
        <f t="shared" si="51"/>
        <v>0</v>
      </c>
      <c r="BA69" s="23">
        <v>12</v>
      </c>
      <c r="BB69" s="28">
        <f t="shared" si="52"/>
        <v>0</v>
      </c>
    </row>
    <row r="70" spans="1:54" ht="15" customHeight="1" thickBot="1">
      <c r="A70" s="34">
        <v>50</v>
      </c>
      <c r="B70" s="35"/>
      <c r="C70" s="8"/>
      <c r="D70" s="8"/>
      <c r="E70" s="9"/>
      <c r="F70" s="9"/>
      <c r="G70" s="11">
        <f t="shared" si="0"/>
        <v>0</v>
      </c>
      <c r="H70" s="9">
        <f t="shared" si="39"/>
        <v>0</v>
      </c>
      <c r="I70" s="9"/>
      <c r="J70" s="9"/>
      <c r="K70" s="11">
        <f t="shared" si="40"/>
        <v>0</v>
      </c>
      <c r="L70" s="9">
        <f t="shared" si="41"/>
        <v>0</v>
      </c>
      <c r="M70" s="9"/>
      <c r="N70" s="9"/>
      <c r="O70" s="11">
        <f t="shared" si="4"/>
        <v>0</v>
      </c>
      <c r="P70" s="9">
        <f t="shared" si="42"/>
        <v>0</v>
      </c>
      <c r="Q70" s="9"/>
      <c r="R70" s="9"/>
      <c r="S70" s="11">
        <f t="shared" si="6"/>
        <v>0</v>
      </c>
      <c r="T70" s="9">
        <f t="shared" si="43"/>
        <v>0</v>
      </c>
      <c r="U70" s="9"/>
      <c r="V70" s="9"/>
      <c r="W70" s="11">
        <f t="shared" si="8"/>
        <v>0</v>
      </c>
      <c r="X70" s="9">
        <f t="shared" si="44"/>
        <v>0</v>
      </c>
      <c r="Y70" s="9"/>
      <c r="Z70" s="9"/>
      <c r="AA70" s="11">
        <f t="shared" si="10"/>
        <v>0</v>
      </c>
      <c r="AB70" s="9">
        <f t="shared" si="45"/>
        <v>0</v>
      </c>
      <c r="AC70" s="9"/>
      <c r="AD70" s="9"/>
      <c r="AE70" s="11">
        <f t="shared" si="12"/>
        <v>0</v>
      </c>
      <c r="AF70" s="9">
        <f t="shared" si="46"/>
        <v>0</v>
      </c>
      <c r="AG70" s="9"/>
      <c r="AH70" s="9"/>
      <c r="AI70" s="11">
        <f t="shared" si="14"/>
        <v>0</v>
      </c>
      <c r="AJ70" s="9">
        <f t="shared" si="47"/>
        <v>0</v>
      </c>
      <c r="AK70" s="9"/>
      <c r="AL70" s="9"/>
      <c r="AM70" s="11">
        <f t="shared" si="16"/>
        <v>0</v>
      </c>
      <c r="AN70" s="9">
        <f t="shared" si="48"/>
        <v>0</v>
      </c>
      <c r="AO70" s="9"/>
      <c r="AP70" s="9"/>
      <c r="AQ70" s="11">
        <f t="shared" si="18"/>
        <v>0</v>
      </c>
      <c r="AR70" s="11">
        <f t="shared" si="49"/>
        <v>0</v>
      </c>
      <c r="AS70" s="9"/>
      <c r="AT70" s="9"/>
      <c r="AU70" s="11">
        <f t="shared" si="20"/>
        <v>0</v>
      </c>
      <c r="AV70" s="11">
        <f t="shared" si="50"/>
        <v>0</v>
      </c>
      <c r="AW70" s="9"/>
      <c r="AX70" s="9"/>
      <c r="AY70" s="11">
        <f t="shared" si="22"/>
        <v>0</v>
      </c>
      <c r="AZ70" s="9">
        <f t="shared" si="51"/>
        <v>0</v>
      </c>
      <c r="BA70" s="23">
        <v>12</v>
      </c>
      <c r="BB70" s="28">
        <f t="shared" si="52"/>
        <v>0</v>
      </c>
    </row>
    <row r="71" spans="1:54" ht="15" customHeight="1" thickBot="1">
      <c r="A71" s="34">
        <v>51</v>
      </c>
      <c r="B71" s="35"/>
      <c r="C71" s="8"/>
      <c r="D71" s="8"/>
      <c r="E71" s="9"/>
      <c r="F71" s="9"/>
      <c r="G71" s="11">
        <f t="shared" si="0"/>
        <v>0</v>
      </c>
      <c r="H71" s="9">
        <f aca="true" t="shared" si="53" ref="H71:H120">IF(G71=0,0,F71/G71)</f>
        <v>0</v>
      </c>
      <c r="I71" s="9"/>
      <c r="J71" s="9"/>
      <c r="K71" s="11">
        <f aca="true" t="shared" si="54" ref="K71:K120">IF(I71="jednosměnný",160,IF(I71="dvousměnný",155,IF(I71="třísměnný",150,0)))</f>
        <v>0</v>
      </c>
      <c r="L71" s="9">
        <f aca="true" t="shared" si="55" ref="L71:L120">IF(K71=0,0,J71/K71)</f>
        <v>0</v>
      </c>
      <c r="M71" s="9"/>
      <c r="N71" s="9"/>
      <c r="O71" s="11">
        <f t="shared" si="4"/>
        <v>0</v>
      </c>
      <c r="P71" s="9">
        <f aca="true" t="shared" si="56" ref="P71:P120">IF(O71=0,0,N71/O71)</f>
        <v>0</v>
      </c>
      <c r="Q71" s="9"/>
      <c r="R71" s="9"/>
      <c r="S71" s="11">
        <f t="shared" si="6"/>
        <v>0</v>
      </c>
      <c r="T71" s="9">
        <f aca="true" t="shared" si="57" ref="T71:T120">IF(S71=0,0,R71/S71)</f>
        <v>0</v>
      </c>
      <c r="U71" s="9"/>
      <c r="V71" s="9"/>
      <c r="W71" s="11">
        <f t="shared" si="8"/>
        <v>0</v>
      </c>
      <c r="X71" s="9">
        <f aca="true" t="shared" si="58" ref="X71:X120">IF(W71=0,0,V71/W71)</f>
        <v>0</v>
      </c>
      <c r="Y71" s="9"/>
      <c r="Z71" s="9"/>
      <c r="AA71" s="11">
        <f t="shared" si="10"/>
        <v>0</v>
      </c>
      <c r="AB71" s="9">
        <f aca="true" t="shared" si="59" ref="AB71:AB120">IF(AA71=0,0,Z71/AA71)</f>
        <v>0</v>
      </c>
      <c r="AC71" s="9"/>
      <c r="AD71" s="9"/>
      <c r="AE71" s="11">
        <f t="shared" si="12"/>
        <v>0</v>
      </c>
      <c r="AF71" s="9">
        <f aca="true" t="shared" si="60" ref="AF71:AF120">IF(AE71=0,0,AD71/AE71)</f>
        <v>0</v>
      </c>
      <c r="AG71" s="9"/>
      <c r="AH71" s="9"/>
      <c r="AI71" s="11">
        <f t="shared" si="14"/>
        <v>0</v>
      </c>
      <c r="AJ71" s="9">
        <f aca="true" t="shared" si="61" ref="AJ71:AJ120">IF(AI71=0,0,AH71/AI71)</f>
        <v>0</v>
      </c>
      <c r="AK71" s="9"/>
      <c r="AL71" s="9"/>
      <c r="AM71" s="11">
        <f t="shared" si="16"/>
        <v>0</v>
      </c>
      <c r="AN71" s="9">
        <f aca="true" t="shared" si="62" ref="AN71:AN120">IF(AM71=0,0,AL71/AM71)</f>
        <v>0</v>
      </c>
      <c r="AO71" s="9"/>
      <c r="AP71" s="9"/>
      <c r="AQ71" s="11">
        <f t="shared" si="18"/>
        <v>0</v>
      </c>
      <c r="AR71" s="11">
        <f aca="true" t="shared" si="63" ref="AR71:AR120">IF(AQ71=0,0,AP71/AQ71)</f>
        <v>0</v>
      </c>
      <c r="AS71" s="9"/>
      <c r="AT71" s="9"/>
      <c r="AU71" s="11">
        <f t="shared" si="20"/>
        <v>0</v>
      </c>
      <c r="AV71" s="11">
        <f aca="true" t="shared" si="64" ref="AV71:AV120">IF(AU71=0,0,AT71/AU71)</f>
        <v>0</v>
      </c>
      <c r="AW71" s="9"/>
      <c r="AX71" s="9"/>
      <c r="AY71" s="11">
        <f t="shared" si="22"/>
        <v>0</v>
      </c>
      <c r="AZ71" s="9">
        <f aca="true" t="shared" si="65" ref="AZ71:AZ120">IF(AY71=0,0,AX71/AY71)</f>
        <v>0</v>
      </c>
      <c r="BA71" s="23">
        <v>12</v>
      </c>
      <c r="BB71" s="28">
        <f aca="true" t="shared" si="66" ref="BB71:BB120">IF(BA71=0,0,(H71+L71+P71+T71+X71+AB71+AF71+AJ71+AN71+AR71+AV71+AZ71)/BA71)</f>
        <v>0</v>
      </c>
    </row>
    <row r="72" spans="1:54" ht="15" customHeight="1" thickBot="1">
      <c r="A72" s="34">
        <v>52</v>
      </c>
      <c r="B72" s="35"/>
      <c r="C72" s="8"/>
      <c r="D72" s="8"/>
      <c r="E72" s="9"/>
      <c r="F72" s="9"/>
      <c r="G72" s="11">
        <f t="shared" si="0"/>
        <v>0</v>
      </c>
      <c r="H72" s="9">
        <f t="shared" si="53"/>
        <v>0</v>
      </c>
      <c r="I72" s="9"/>
      <c r="J72" s="9"/>
      <c r="K72" s="11">
        <f t="shared" si="54"/>
        <v>0</v>
      </c>
      <c r="L72" s="9">
        <f t="shared" si="55"/>
        <v>0</v>
      </c>
      <c r="M72" s="9"/>
      <c r="N72" s="9"/>
      <c r="O72" s="11">
        <f t="shared" si="4"/>
        <v>0</v>
      </c>
      <c r="P72" s="9">
        <f t="shared" si="56"/>
        <v>0</v>
      </c>
      <c r="Q72" s="9"/>
      <c r="R72" s="9"/>
      <c r="S72" s="11">
        <f t="shared" si="6"/>
        <v>0</v>
      </c>
      <c r="T72" s="9">
        <f t="shared" si="57"/>
        <v>0</v>
      </c>
      <c r="U72" s="9"/>
      <c r="V72" s="9"/>
      <c r="W72" s="11">
        <f t="shared" si="8"/>
        <v>0</v>
      </c>
      <c r="X72" s="9">
        <f t="shared" si="58"/>
        <v>0</v>
      </c>
      <c r="Y72" s="9"/>
      <c r="Z72" s="9"/>
      <c r="AA72" s="11">
        <f t="shared" si="10"/>
        <v>0</v>
      </c>
      <c r="AB72" s="9">
        <f t="shared" si="59"/>
        <v>0</v>
      </c>
      <c r="AC72" s="9"/>
      <c r="AD72" s="9"/>
      <c r="AE72" s="11">
        <f t="shared" si="12"/>
        <v>0</v>
      </c>
      <c r="AF72" s="9">
        <f t="shared" si="60"/>
        <v>0</v>
      </c>
      <c r="AG72" s="9"/>
      <c r="AH72" s="9"/>
      <c r="AI72" s="11">
        <f t="shared" si="14"/>
        <v>0</v>
      </c>
      <c r="AJ72" s="9">
        <f t="shared" si="61"/>
        <v>0</v>
      </c>
      <c r="AK72" s="9"/>
      <c r="AL72" s="9"/>
      <c r="AM72" s="11">
        <f t="shared" si="16"/>
        <v>0</v>
      </c>
      <c r="AN72" s="9">
        <f t="shared" si="62"/>
        <v>0</v>
      </c>
      <c r="AO72" s="9"/>
      <c r="AP72" s="9"/>
      <c r="AQ72" s="11">
        <f t="shared" si="18"/>
        <v>0</v>
      </c>
      <c r="AR72" s="11">
        <f t="shared" si="63"/>
        <v>0</v>
      </c>
      <c r="AS72" s="9"/>
      <c r="AT72" s="9"/>
      <c r="AU72" s="11">
        <f t="shared" si="20"/>
        <v>0</v>
      </c>
      <c r="AV72" s="11">
        <f t="shared" si="64"/>
        <v>0</v>
      </c>
      <c r="AW72" s="9"/>
      <c r="AX72" s="9"/>
      <c r="AY72" s="11">
        <f t="shared" si="22"/>
        <v>0</v>
      </c>
      <c r="AZ72" s="9">
        <f t="shared" si="65"/>
        <v>0</v>
      </c>
      <c r="BA72" s="23">
        <v>12</v>
      </c>
      <c r="BB72" s="28">
        <f t="shared" si="66"/>
        <v>0</v>
      </c>
    </row>
    <row r="73" spans="1:54" ht="15" customHeight="1" thickBot="1">
      <c r="A73" s="34">
        <v>53</v>
      </c>
      <c r="B73" s="35"/>
      <c r="C73" s="8"/>
      <c r="D73" s="8"/>
      <c r="E73" s="9"/>
      <c r="F73" s="9"/>
      <c r="G73" s="11">
        <f t="shared" si="0"/>
        <v>0</v>
      </c>
      <c r="H73" s="9">
        <f t="shared" si="53"/>
        <v>0</v>
      </c>
      <c r="I73" s="9"/>
      <c r="J73" s="9"/>
      <c r="K73" s="11">
        <f t="shared" si="54"/>
        <v>0</v>
      </c>
      <c r="L73" s="9">
        <f t="shared" si="55"/>
        <v>0</v>
      </c>
      <c r="M73" s="9"/>
      <c r="N73" s="9"/>
      <c r="O73" s="11">
        <f t="shared" si="4"/>
        <v>0</v>
      </c>
      <c r="P73" s="9">
        <f t="shared" si="56"/>
        <v>0</v>
      </c>
      <c r="Q73" s="9"/>
      <c r="R73" s="9"/>
      <c r="S73" s="11">
        <f t="shared" si="6"/>
        <v>0</v>
      </c>
      <c r="T73" s="9">
        <f t="shared" si="57"/>
        <v>0</v>
      </c>
      <c r="U73" s="9"/>
      <c r="V73" s="9"/>
      <c r="W73" s="11">
        <f t="shared" si="8"/>
        <v>0</v>
      </c>
      <c r="X73" s="9">
        <f t="shared" si="58"/>
        <v>0</v>
      </c>
      <c r="Y73" s="9"/>
      <c r="Z73" s="9"/>
      <c r="AA73" s="11">
        <f t="shared" si="10"/>
        <v>0</v>
      </c>
      <c r="AB73" s="9">
        <f t="shared" si="59"/>
        <v>0</v>
      </c>
      <c r="AC73" s="9"/>
      <c r="AD73" s="9"/>
      <c r="AE73" s="11">
        <f t="shared" si="12"/>
        <v>0</v>
      </c>
      <c r="AF73" s="9">
        <f t="shared" si="60"/>
        <v>0</v>
      </c>
      <c r="AG73" s="9"/>
      <c r="AH73" s="9"/>
      <c r="AI73" s="11">
        <f t="shared" si="14"/>
        <v>0</v>
      </c>
      <c r="AJ73" s="9">
        <f t="shared" si="61"/>
        <v>0</v>
      </c>
      <c r="AK73" s="9"/>
      <c r="AL73" s="9"/>
      <c r="AM73" s="11">
        <f t="shared" si="16"/>
        <v>0</v>
      </c>
      <c r="AN73" s="9">
        <f t="shared" si="62"/>
        <v>0</v>
      </c>
      <c r="AO73" s="9"/>
      <c r="AP73" s="9"/>
      <c r="AQ73" s="11">
        <f t="shared" si="18"/>
        <v>0</v>
      </c>
      <c r="AR73" s="11">
        <f t="shared" si="63"/>
        <v>0</v>
      </c>
      <c r="AS73" s="9"/>
      <c r="AT73" s="9"/>
      <c r="AU73" s="11">
        <f t="shared" si="20"/>
        <v>0</v>
      </c>
      <c r="AV73" s="11">
        <f t="shared" si="64"/>
        <v>0</v>
      </c>
      <c r="AW73" s="9"/>
      <c r="AX73" s="9"/>
      <c r="AY73" s="11">
        <f t="shared" si="22"/>
        <v>0</v>
      </c>
      <c r="AZ73" s="9">
        <f t="shared" si="65"/>
        <v>0</v>
      </c>
      <c r="BA73" s="23">
        <v>12</v>
      </c>
      <c r="BB73" s="28">
        <f t="shared" si="66"/>
        <v>0</v>
      </c>
    </row>
    <row r="74" spans="1:54" ht="15" customHeight="1" thickBot="1">
      <c r="A74" s="34">
        <v>54</v>
      </c>
      <c r="B74" s="35"/>
      <c r="C74" s="8"/>
      <c r="D74" s="8"/>
      <c r="E74" s="9"/>
      <c r="F74" s="9"/>
      <c r="G74" s="11">
        <f t="shared" si="0"/>
        <v>0</v>
      </c>
      <c r="H74" s="9">
        <f t="shared" si="53"/>
        <v>0</v>
      </c>
      <c r="I74" s="9"/>
      <c r="J74" s="9"/>
      <c r="K74" s="11">
        <f t="shared" si="54"/>
        <v>0</v>
      </c>
      <c r="L74" s="9">
        <f t="shared" si="55"/>
        <v>0</v>
      </c>
      <c r="M74" s="9"/>
      <c r="N74" s="9"/>
      <c r="O74" s="11">
        <f t="shared" si="4"/>
        <v>0</v>
      </c>
      <c r="P74" s="9">
        <f t="shared" si="56"/>
        <v>0</v>
      </c>
      <c r="Q74" s="9"/>
      <c r="R74" s="9"/>
      <c r="S74" s="11">
        <f t="shared" si="6"/>
        <v>0</v>
      </c>
      <c r="T74" s="9">
        <f t="shared" si="57"/>
        <v>0</v>
      </c>
      <c r="U74" s="9"/>
      <c r="V74" s="9"/>
      <c r="W74" s="11">
        <f t="shared" si="8"/>
        <v>0</v>
      </c>
      <c r="X74" s="9">
        <f t="shared" si="58"/>
        <v>0</v>
      </c>
      <c r="Y74" s="9"/>
      <c r="Z74" s="9"/>
      <c r="AA74" s="11">
        <f t="shared" si="10"/>
        <v>0</v>
      </c>
      <c r="AB74" s="9">
        <f t="shared" si="59"/>
        <v>0</v>
      </c>
      <c r="AC74" s="9"/>
      <c r="AD74" s="9"/>
      <c r="AE74" s="11">
        <f t="shared" si="12"/>
        <v>0</v>
      </c>
      <c r="AF74" s="9">
        <f t="shared" si="60"/>
        <v>0</v>
      </c>
      <c r="AG74" s="9"/>
      <c r="AH74" s="9"/>
      <c r="AI74" s="11">
        <f t="shared" si="14"/>
        <v>0</v>
      </c>
      <c r="AJ74" s="9">
        <f t="shared" si="61"/>
        <v>0</v>
      </c>
      <c r="AK74" s="9"/>
      <c r="AL74" s="9"/>
      <c r="AM74" s="11">
        <f t="shared" si="16"/>
        <v>0</v>
      </c>
      <c r="AN74" s="9">
        <f t="shared" si="62"/>
        <v>0</v>
      </c>
      <c r="AO74" s="9"/>
      <c r="AP74" s="9"/>
      <c r="AQ74" s="11">
        <f t="shared" si="18"/>
        <v>0</v>
      </c>
      <c r="AR74" s="11">
        <f t="shared" si="63"/>
        <v>0</v>
      </c>
      <c r="AS74" s="9"/>
      <c r="AT74" s="9"/>
      <c r="AU74" s="11">
        <f t="shared" si="20"/>
        <v>0</v>
      </c>
      <c r="AV74" s="11">
        <f t="shared" si="64"/>
        <v>0</v>
      </c>
      <c r="AW74" s="9"/>
      <c r="AX74" s="9"/>
      <c r="AY74" s="11">
        <f t="shared" si="22"/>
        <v>0</v>
      </c>
      <c r="AZ74" s="9">
        <f t="shared" si="65"/>
        <v>0</v>
      </c>
      <c r="BA74" s="23">
        <v>12</v>
      </c>
      <c r="BB74" s="28">
        <f t="shared" si="66"/>
        <v>0</v>
      </c>
    </row>
    <row r="75" spans="1:54" ht="15" customHeight="1" thickBot="1">
      <c r="A75" s="34">
        <v>55</v>
      </c>
      <c r="B75" s="35"/>
      <c r="C75" s="8"/>
      <c r="D75" s="8"/>
      <c r="E75" s="9"/>
      <c r="F75" s="9"/>
      <c r="G75" s="11">
        <f t="shared" si="0"/>
        <v>0</v>
      </c>
      <c r="H75" s="9">
        <f t="shared" si="53"/>
        <v>0</v>
      </c>
      <c r="I75" s="9"/>
      <c r="J75" s="9"/>
      <c r="K75" s="11">
        <f t="shared" si="54"/>
        <v>0</v>
      </c>
      <c r="L75" s="9">
        <f t="shared" si="55"/>
        <v>0</v>
      </c>
      <c r="M75" s="9"/>
      <c r="N75" s="9"/>
      <c r="O75" s="11">
        <f t="shared" si="4"/>
        <v>0</v>
      </c>
      <c r="P75" s="9">
        <f t="shared" si="56"/>
        <v>0</v>
      </c>
      <c r="Q75" s="9"/>
      <c r="R75" s="9"/>
      <c r="S75" s="11">
        <f t="shared" si="6"/>
        <v>0</v>
      </c>
      <c r="T75" s="9">
        <f t="shared" si="57"/>
        <v>0</v>
      </c>
      <c r="U75" s="9"/>
      <c r="V75" s="9"/>
      <c r="W75" s="11">
        <f t="shared" si="8"/>
        <v>0</v>
      </c>
      <c r="X75" s="9">
        <f t="shared" si="58"/>
        <v>0</v>
      </c>
      <c r="Y75" s="9"/>
      <c r="Z75" s="9"/>
      <c r="AA75" s="11">
        <f t="shared" si="10"/>
        <v>0</v>
      </c>
      <c r="AB75" s="9">
        <f t="shared" si="59"/>
        <v>0</v>
      </c>
      <c r="AC75" s="9"/>
      <c r="AD75" s="9"/>
      <c r="AE75" s="11">
        <f t="shared" si="12"/>
        <v>0</v>
      </c>
      <c r="AF75" s="9">
        <f t="shared" si="60"/>
        <v>0</v>
      </c>
      <c r="AG75" s="9"/>
      <c r="AH75" s="9"/>
      <c r="AI75" s="11">
        <f t="shared" si="14"/>
        <v>0</v>
      </c>
      <c r="AJ75" s="9">
        <f t="shared" si="61"/>
        <v>0</v>
      </c>
      <c r="AK75" s="9"/>
      <c r="AL75" s="9"/>
      <c r="AM75" s="11">
        <f t="shared" si="16"/>
        <v>0</v>
      </c>
      <c r="AN75" s="9">
        <f t="shared" si="62"/>
        <v>0</v>
      </c>
      <c r="AO75" s="9"/>
      <c r="AP75" s="9"/>
      <c r="AQ75" s="11">
        <f t="shared" si="18"/>
        <v>0</v>
      </c>
      <c r="AR75" s="11">
        <f t="shared" si="63"/>
        <v>0</v>
      </c>
      <c r="AS75" s="9"/>
      <c r="AT75" s="9"/>
      <c r="AU75" s="11">
        <f t="shared" si="20"/>
        <v>0</v>
      </c>
      <c r="AV75" s="11">
        <f t="shared" si="64"/>
        <v>0</v>
      </c>
      <c r="AW75" s="9"/>
      <c r="AX75" s="9"/>
      <c r="AY75" s="11">
        <f t="shared" si="22"/>
        <v>0</v>
      </c>
      <c r="AZ75" s="9">
        <f t="shared" si="65"/>
        <v>0</v>
      </c>
      <c r="BA75" s="23">
        <v>12</v>
      </c>
      <c r="BB75" s="28">
        <f t="shared" si="66"/>
        <v>0</v>
      </c>
    </row>
    <row r="76" spans="1:54" ht="15" customHeight="1" thickBot="1">
      <c r="A76" s="34">
        <v>56</v>
      </c>
      <c r="B76" s="35"/>
      <c r="C76" s="8"/>
      <c r="D76" s="8"/>
      <c r="E76" s="9"/>
      <c r="F76" s="9"/>
      <c r="G76" s="11">
        <f t="shared" si="0"/>
        <v>0</v>
      </c>
      <c r="H76" s="9">
        <f t="shared" si="53"/>
        <v>0</v>
      </c>
      <c r="I76" s="9"/>
      <c r="J76" s="9"/>
      <c r="K76" s="11">
        <f t="shared" si="54"/>
        <v>0</v>
      </c>
      <c r="L76" s="9">
        <f t="shared" si="55"/>
        <v>0</v>
      </c>
      <c r="M76" s="9"/>
      <c r="N76" s="9"/>
      <c r="O76" s="11">
        <f t="shared" si="4"/>
        <v>0</v>
      </c>
      <c r="P76" s="9">
        <f t="shared" si="56"/>
        <v>0</v>
      </c>
      <c r="Q76" s="9"/>
      <c r="R76" s="9"/>
      <c r="S76" s="11">
        <f t="shared" si="6"/>
        <v>0</v>
      </c>
      <c r="T76" s="9">
        <f t="shared" si="57"/>
        <v>0</v>
      </c>
      <c r="U76" s="9"/>
      <c r="V76" s="9"/>
      <c r="W76" s="11">
        <f t="shared" si="8"/>
        <v>0</v>
      </c>
      <c r="X76" s="9">
        <f t="shared" si="58"/>
        <v>0</v>
      </c>
      <c r="Y76" s="9"/>
      <c r="Z76" s="9"/>
      <c r="AA76" s="11">
        <f t="shared" si="10"/>
        <v>0</v>
      </c>
      <c r="AB76" s="9">
        <f t="shared" si="59"/>
        <v>0</v>
      </c>
      <c r="AC76" s="9"/>
      <c r="AD76" s="9"/>
      <c r="AE76" s="11">
        <f t="shared" si="12"/>
        <v>0</v>
      </c>
      <c r="AF76" s="9">
        <f t="shared" si="60"/>
        <v>0</v>
      </c>
      <c r="AG76" s="9"/>
      <c r="AH76" s="9"/>
      <c r="AI76" s="11">
        <f t="shared" si="14"/>
        <v>0</v>
      </c>
      <c r="AJ76" s="9">
        <f t="shared" si="61"/>
        <v>0</v>
      </c>
      <c r="AK76" s="9"/>
      <c r="AL76" s="9"/>
      <c r="AM76" s="11">
        <f t="shared" si="16"/>
        <v>0</v>
      </c>
      <c r="AN76" s="9">
        <f t="shared" si="62"/>
        <v>0</v>
      </c>
      <c r="AO76" s="9"/>
      <c r="AP76" s="9"/>
      <c r="AQ76" s="11">
        <f t="shared" si="18"/>
        <v>0</v>
      </c>
      <c r="AR76" s="11">
        <f t="shared" si="63"/>
        <v>0</v>
      </c>
      <c r="AS76" s="9"/>
      <c r="AT76" s="9"/>
      <c r="AU76" s="11">
        <f t="shared" si="20"/>
        <v>0</v>
      </c>
      <c r="AV76" s="11">
        <f t="shared" si="64"/>
        <v>0</v>
      </c>
      <c r="AW76" s="9"/>
      <c r="AX76" s="9"/>
      <c r="AY76" s="11">
        <f t="shared" si="22"/>
        <v>0</v>
      </c>
      <c r="AZ76" s="9">
        <f t="shared" si="65"/>
        <v>0</v>
      </c>
      <c r="BA76" s="23">
        <v>12</v>
      </c>
      <c r="BB76" s="28">
        <f t="shared" si="66"/>
        <v>0</v>
      </c>
    </row>
    <row r="77" spans="1:54" ht="15" customHeight="1" thickBot="1">
      <c r="A77" s="34">
        <v>57</v>
      </c>
      <c r="B77" s="35"/>
      <c r="C77" s="8"/>
      <c r="D77" s="8"/>
      <c r="E77" s="9"/>
      <c r="F77" s="9"/>
      <c r="G77" s="11">
        <f t="shared" si="0"/>
        <v>0</v>
      </c>
      <c r="H77" s="9">
        <f t="shared" si="53"/>
        <v>0</v>
      </c>
      <c r="I77" s="9"/>
      <c r="J77" s="9"/>
      <c r="K77" s="11">
        <f t="shared" si="54"/>
        <v>0</v>
      </c>
      <c r="L77" s="9">
        <f t="shared" si="55"/>
        <v>0</v>
      </c>
      <c r="M77" s="9"/>
      <c r="N77" s="9"/>
      <c r="O77" s="11">
        <f t="shared" si="4"/>
        <v>0</v>
      </c>
      <c r="P77" s="9">
        <f t="shared" si="56"/>
        <v>0</v>
      </c>
      <c r="Q77" s="9"/>
      <c r="R77" s="9"/>
      <c r="S77" s="11">
        <f t="shared" si="6"/>
        <v>0</v>
      </c>
      <c r="T77" s="9">
        <f t="shared" si="57"/>
        <v>0</v>
      </c>
      <c r="U77" s="9"/>
      <c r="V77" s="9"/>
      <c r="W77" s="11">
        <f t="shared" si="8"/>
        <v>0</v>
      </c>
      <c r="X77" s="9">
        <f t="shared" si="58"/>
        <v>0</v>
      </c>
      <c r="Y77" s="9"/>
      <c r="Z77" s="9"/>
      <c r="AA77" s="11">
        <f t="shared" si="10"/>
        <v>0</v>
      </c>
      <c r="AB77" s="9">
        <f t="shared" si="59"/>
        <v>0</v>
      </c>
      <c r="AC77" s="9"/>
      <c r="AD77" s="9"/>
      <c r="AE77" s="11">
        <f t="shared" si="12"/>
        <v>0</v>
      </c>
      <c r="AF77" s="9">
        <f t="shared" si="60"/>
        <v>0</v>
      </c>
      <c r="AG77" s="9"/>
      <c r="AH77" s="9"/>
      <c r="AI77" s="11">
        <f t="shared" si="14"/>
        <v>0</v>
      </c>
      <c r="AJ77" s="9">
        <f t="shared" si="61"/>
        <v>0</v>
      </c>
      <c r="AK77" s="9"/>
      <c r="AL77" s="9"/>
      <c r="AM77" s="11">
        <f t="shared" si="16"/>
        <v>0</v>
      </c>
      <c r="AN77" s="9">
        <f t="shared" si="62"/>
        <v>0</v>
      </c>
      <c r="AO77" s="9"/>
      <c r="AP77" s="9"/>
      <c r="AQ77" s="11">
        <f t="shared" si="18"/>
        <v>0</v>
      </c>
      <c r="AR77" s="11">
        <f t="shared" si="63"/>
        <v>0</v>
      </c>
      <c r="AS77" s="9"/>
      <c r="AT77" s="9"/>
      <c r="AU77" s="11">
        <f t="shared" si="20"/>
        <v>0</v>
      </c>
      <c r="AV77" s="11">
        <f t="shared" si="64"/>
        <v>0</v>
      </c>
      <c r="AW77" s="9"/>
      <c r="AX77" s="9"/>
      <c r="AY77" s="11">
        <f t="shared" si="22"/>
        <v>0</v>
      </c>
      <c r="AZ77" s="9">
        <f t="shared" si="65"/>
        <v>0</v>
      </c>
      <c r="BA77" s="23">
        <v>12</v>
      </c>
      <c r="BB77" s="28">
        <f t="shared" si="66"/>
        <v>0</v>
      </c>
    </row>
    <row r="78" spans="1:54" ht="15" customHeight="1" thickBot="1">
      <c r="A78" s="34">
        <v>58</v>
      </c>
      <c r="B78" s="35"/>
      <c r="C78" s="8"/>
      <c r="D78" s="8"/>
      <c r="E78" s="9"/>
      <c r="F78" s="9"/>
      <c r="G78" s="11">
        <f t="shared" si="0"/>
        <v>0</v>
      </c>
      <c r="H78" s="9">
        <f t="shared" si="53"/>
        <v>0</v>
      </c>
      <c r="I78" s="9"/>
      <c r="J78" s="9"/>
      <c r="K78" s="11">
        <f t="shared" si="54"/>
        <v>0</v>
      </c>
      <c r="L78" s="9">
        <f t="shared" si="55"/>
        <v>0</v>
      </c>
      <c r="M78" s="9"/>
      <c r="N78" s="9"/>
      <c r="O78" s="11">
        <f t="shared" si="4"/>
        <v>0</v>
      </c>
      <c r="P78" s="9">
        <f t="shared" si="56"/>
        <v>0</v>
      </c>
      <c r="Q78" s="9"/>
      <c r="R78" s="9"/>
      <c r="S78" s="11">
        <f t="shared" si="6"/>
        <v>0</v>
      </c>
      <c r="T78" s="9">
        <f t="shared" si="57"/>
        <v>0</v>
      </c>
      <c r="U78" s="9"/>
      <c r="V78" s="9"/>
      <c r="W78" s="11">
        <f t="shared" si="8"/>
        <v>0</v>
      </c>
      <c r="X78" s="9">
        <f t="shared" si="58"/>
        <v>0</v>
      </c>
      <c r="Y78" s="9"/>
      <c r="Z78" s="9"/>
      <c r="AA78" s="11">
        <f t="shared" si="10"/>
        <v>0</v>
      </c>
      <c r="AB78" s="9">
        <f t="shared" si="59"/>
        <v>0</v>
      </c>
      <c r="AC78" s="9"/>
      <c r="AD78" s="9"/>
      <c r="AE78" s="11">
        <f t="shared" si="12"/>
        <v>0</v>
      </c>
      <c r="AF78" s="9">
        <f t="shared" si="60"/>
        <v>0</v>
      </c>
      <c r="AG78" s="9"/>
      <c r="AH78" s="9"/>
      <c r="AI78" s="11">
        <f t="shared" si="14"/>
        <v>0</v>
      </c>
      <c r="AJ78" s="9">
        <f t="shared" si="61"/>
        <v>0</v>
      </c>
      <c r="AK78" s="9"/>
      <c r="AL78" s="9"/>
      <c r="AM78" s="11">
        <f t="shared" si="16"/>
        <v>0</v>
      </c>
      <c r="AN78" s="9">
        <f t="shared" si="62"/>
        <v>0</v>
      </c>
      <c r="AO78" s="9"/>
      <c r="AP78" s="9"/>
      <c r="AQ78" s="11">
        <f t="shared" si="18"/>
        <v>0</v>
      </c>
      <c r="AR78" s="11">
        <f t="shared" si="63"/>
        <v>0</v>
      </c>
      <c r="AS78" s="9"/>
      <c r="AT78" s="9"/>
      <c r="AU78" s="11">
        <f t="shared" si="20"/>
        <v>0</v>
      </c>
      <c r="AV78" s="11">
        <f t="shared" si="64"/>
        <v>0</v>
      </c>
      <c r="AW78" s="9"/>
      <c r="AX78" s="9"/>
      <c r="AY78" s="11">
        <f t="shared" si="22"/>
        <v>0</v>
      </c>
      <c r="AZ78" s="9">
        <f t="shared" si="65"/>
        <v>0</v>
      </c>
      <c r="BA78" s="23">
        <v>12</v>
      </c>
      <c r="BB78" s="28">
        <f t="shared" si="66"/>
        <v>0</v>
      </c>
    </row>
    <row r="79" spans="1:54" ht="15" customHeight="1" thickBot="1">
      <c r="A79" s="34">
        <v>59</v>
      </c>
      <c r="B79" s="35"/>
      <c r="C79" s="8"/>
      <c r="D79" s="8"/>
      <c r="E79" s="9"/>
      <c r="F79" s="9"/>
      <c r="G79" s="11">
        <f t="shared" si="0"/>
        <v>0</v>
      </c>
      <c r="H79" s="9">
        <f t="shared" si="53"/>
        <v>0</v>
      </c>
      <c r="I79" s="9"/>
      <c r="J79" s="9"/>
      <c r="K79" s="11">
        <f t="shared" si="54"/>
        <v>0</v>
      </c>
      <c r="L79" s="9">
        <f t="shared" si="55"/>
        <v>0</v>
      </c>
      <c r="M79" s="9"/>
      <c r="N79" s="9"/>
      <c r="O79" s="11">
        <f t="shared" si="4"/>
        <v>0</v>
      </c>
      <c r="P79" s="9">
        <f t="shared" si="56"/>
        <v>0</v>
      </c>
      <c r="Q79" s="9"/>
      <c r="R79" s="9"/>
      <c r="S79" s="11">
        <f t="shared" si="6"/>
        <v>0</v>
      </c>
      <c r="T79" s="9">
        <f t="shared" si="57"/>
        <v>0</v>
      </c>
      <c r="U79" s="9"/>
      <c r="V79" s="9"/>
      <c r="W79" s="11">
        <f t="shared" si="8"/>
        <v>0</v>
      </c>
      <c r="X79" s="9">
        <f t="shared" si="58"/>
        <v>0</v>
      </c>
      <c r="Y79" s="9"/>
      <c r="Z79" s="9"/>
      <c r="AA79" s="11">
        <f t="shared" si="10"/>
        <v>0</v>
      </c>
      <c r="AB79" s="9">
        <f t="shared" si="59"/>
        <v>0</v>
      </c>
      <c r="AC79" s="9"/>
      <c r="AD79" s="9"/>
      <c r="AE79" s="11">
        <f t="shared" si="12"/>
        <v>0</v>
      </c>
      <c r="AF79" s="9">
        <f t="shared" si="60"/>
        <v>0</v>
      </c>
      <c r="AG79" s="9"/>
      <c r="AH79" s="9"/>
      <c r="AI79" s="11">
        <f t="shared" si="14"/>
        <v>0</v>
      </c>
      <c r="AJ79" s="9">
        <f t="shared" si="61"/>
        <v>0</v>
      </c>
      <c r="AK79" s="9"/>
      <c r="AL79" s="9"/>
      <c r="AM79" s="11">
        <f t="shared" si="16"/>
        <v>0</v>
      </c>
      <c r="AN79" s="9">
        <f t="shared" si="62"/>
        <v>0</v>
      </c>
      <c r="AO79" s="9"/>
      <c r="AP79" s="9"/>
      <c r="AQ79" s="11">
        <f t="shared" si="18"/>
        <v>0</v>
      </c>
      <c r="AR79" s="11">
        <f t="shared" si="63"/>
        <v>0</v>
      </c>
      <c r="AS79" s="9"/>
      <c r="AT79" s="9"/>
      <c r="AU79" s="11">
        <f t="shared" si="20"/>
        <v>0</v>
      </c>
      <c r="AV79" s="11">
        <f t="shared" si="64"/>
        <v>0</v>
      </c>
      <c r="AW79" s="9"/>
      <c r="AX79" s="9"/>
      <c r="AY79" s="11">
        <f t="shared" si="22"/>
        <v>0</v>
      </c>
      <c r="AZ79" s="9">
        <f t="shared" si="65"/>
        <v>0</v>
      </c>
      <c r="BA79" s="23">
        <v>12</v>
      </c>
      <c r="BB79" s="28">
        <f t="shared" si="66"/>
        <v>0</v>
      </c>
    </row>
    <row r="80" spans="1:54" ht="15" customHeight="1" thickBot="1">
      <c r="A80" s="34">
        <v>60</v>
      </c>
      <c r="B80" s="35"/>
      <c r="C80" s="8"/>
      <c r="D80" s="8"/>
      <c r="E80" s="9"/>
      <c r="F80" s="9"/>
      <c r="G80" s="11">
        <f t="shared" si="0"/>
        <v>0</v>
      </c>
      <c r="H80" s="9">
        <f t="shared" si="53"/>
        <v>0</v>
      </c>
      <c r="I80" s="9"/>
      <c r="J80" s="9"/>
      <c r="K80" s="11">
        <f t="shared" si="54"/>
        <v>0</v>
      </c>
      <c r="L80" s="9">
        <f t="shared" si="55"/>
        <v>0</v>
      </c>
      <c r="M80" s="9"/>
      <c r="N80" s="9"/>
      <c r="O80" s="11">
        <f t="shared" si="4"/>
        <v>0</v>
      </c>
      <c r="P80" s="9">
        <f t="shared" si="56"/>
        <v>0</v>
      </c>
      <c r="Q80" s="9"/>
      <c r="R80" s="9"/>
      <c r="S80" s="11">
        <f t="shared" si="6"/>
        <v>0</v>
      </c>
      <c r="T80" s="9">
        <f t="shared" si="57"/>
        <v>0</v>
      </c>
      <c r="U80" s="9"/>
      <c r="V80" s="9"/>
      <c r="W80" s="11">
        <f t="shared" si="8"/>
        <v>0</v>
      </c>
      <c r="X80" s="9">
        <f t="shared" si="58"/>
        <v>0</v>
      </c>
      <c r="Y80" s="9"/>
      <c r="Z80" s="9"/>
      <c r="AA80" s="11">
        <f t="shared" si="10"/>
        <v>0</v>
      </c>
      <c r="AB80" s="9">
        <f t="shared" si="59"/>
        <v>0</v>
      </c>
      <c r="AC80" s="9"/>
      <c r="AD80" s="9"/>
      <c r="AE80" s="11">
        <f t="shared" si="12"/>
        <v>0</v>
      </c>
      <c r="AF80" s="9">
        <f t="shared" si="60"/>
        <v>0</v>
      </c>
      <c r="AG80" s="9"/>
      <c r="AH80" s="9"/>
      <c r="AI80" s="11">
        <f t="shared" si="14"/>
        <v>0</v>
      </c>
      <c r="AJ80" s="9">
        <f t="shared" si="61"/>
        <v>0</v>
      </c>
      <c r="AK80" s="9"/>
      <c r="AL80" s="9"/>
      <c r="AM80" s="11">
        <f t="shared" si="16"/>
        <v>0</v>
      </c>
      <c r="AN80" s="9">
        <f t="shared" si="62"/>
        <v>0</v>
      </c>
      <c r="AO80" s="9"/>
      <c r="AP80" s="9"/>
      <c r="AQ80" s="11">
        <f t="shared" si="18"/>
        <v>0</v>
      </c>
      <c r="AR80" s="11">
        <f t="shared" si="63"/>
        <v>0</v>
      </c>
      <c r="AS80" s="9"/>
      <c r="AT80" s="9"/>
      <c r="AU80" s="11">
        <f t="shared" si="20"/>
        <v>0</v>
      </c>
      <c r="AV80" s="11">
        <f t="shared" si="64"/>
        <v>0</v>
      </c>
      <c r="AW80" s="9"/>
      <c r="AX80" s="9"/>
      <c r="AY80" s="11">
        <f t="shared" si="22"/>
        <v>0</v>
      </c>
      <c r="AZ80" s="9">
        <f t="shared" si="65"/>
        <v>0</v>
      </c>
      <c r="BA80" s="23">
        <v>12</v>
      </c>
      <c r="BB80" s="28">
        <f t="shared" si="66"/>
        <v>0</v>
      </c>
    </row>
    <row r="81" spans="1:54" ht="15" customHeight="1" thickBot="1">
      <c r="A81" s="34">
        <v>61</v>
      </c>
      <c r="B81" s="35"/>
      <c r="C81" s="8"/>
      <c r="D81" s="8"/>
      <c r="E81" s="9"/>
      <c r="F81" s="9"/>
      <c r="G81" s="11">
        <f t="shared" si="0"/>
        <v>0</v>
      </c>
      <c r="H81" s="9">
        <f t="shared" si="53"/>
        <v>0</v>
      </c>
      <c r="I81" s="9"/>
      <c r="J81" s="9"/>
      <c r="K81" s="11">
        <f t="shared" si="54"/>
        <v>0</v>
      </c>
      <c r="L81" s="9">
        <f t="shared" si="55"/>
        <v>0</v>
      </c>
      <c r="M81" s="9"/>
      <c r="N81" s="9"/>
      <c r="O81" s="11">
        <f t="shared" si="4"/>
        <v>0</v>
      </c>
      <c r="P81" s="9">
        <f t="shared" si="56"/>
        <v>0</v>
      </c>
      <c r="Q81" s="9"/>
      <c r="R81" s="9"/>
      <c r="S81" s="11">
        <f t="shared" si="6"/>
        <v>0</v>
      </c>
      <c r="T81" s="9">
        <f t="shared" si="57"/>
        <v>0</v>
      </c>
      <c r="U81" s="9"/>
      <c r="V81" s="9"/>
      <c r="W81" s="11">
        <f t="shared" si="8"/>
        <v>0</v>
      </c>
      <c r="X81" s="9">
        <f t="shared" si="58"/>
        <v>0</v>
      </c>
      <c r="Y81" s="9"/>
      <c r="Z81" s="9"/>
      <c r="AA81" s="11">
        <f t="shared" si="10"/>
        <v>0</v>
      </c>
      <c r="AB81" s="9">
        <f t="shared" si="59"/>
        <v>0</v>
      </c>
      <c r="AC81" s="9"/>
      <c r="AD81" s="9"/>
      <c r="AE81" s="11">
        <f t="shared" si="12"/>
        <v>0</v>
      </c>
      <c r="AF81" s="9">
        <f t="shared" si="60"/>
        <v>0</v>
      </c>
      <c r="AG81" s="9"/>
      <c r="AH81" s="9"/>
      <c r="AI81" s="11">
        <f t="shared" si="14"/>
        <v>0</v>
      </c>
      <c r="AJ81" s="9">
        <f t="shared" si="61"/>
        <v>0</v>
      </c>
      <c r="AK81" s="9"/>
      <c r="AL81" s="9"/>
      <c r="AM81" s="11">
        <f t="shared" si="16"/>
        <v>0</v>
      </c>
      <c r="AN81" s="9">
        <f t="shared" si="62"/>
        <v>0</v>
      </c>
      <c r="AO81" s="9"/>
      <c r="AP81" s="9"/>
      <c r="AQ81" s="11">
        <f t="shared" si="18"/>
        <v>0</v>
      </c>
      <c r="AR81" s="11">
        <f t="shared" si="63"/>
        <v>0</v>
      </c>
      <c r="AS81" s="9"/>
      <c r="AT81" s="9"/>
      <c r="AU81" s="11">
        <f t="shared" si="20"/>
        <v>0</v>
      </c>
      <c r="AV81" s="11">
        <f t="shared" si="64"/>
        <v>0</v>
      </c>
      <c r="AW81" s="9"/>
      <c r="AX81" s="9"/>
      <c r="AY81" s="11">
        <f t="shared" si="22"/>
        <v>0</v>
      </c>
      <c r="AZ81" s="9">
        <f t="shared" si="65"/>
        <v>0</v>
      </c>
      <c r="BA81" s="23">
        <v>12</v>
      </c>
      <c r="BB81" s="28">
        <f t="shared" si="66"/>
        <v>0</v>
      </c>
    </row>
    <row r="82" spans="1:54" ht="15" customHeight="1" thickBot="1">
      <c r="A82" s="34">
        <v>62</v>
      </c>
      <c r="B82" s="35"/>
      <c r="C82" s="8"/>
      <c r="D82" s="8"/>
      <c r="E82" s="9"/>
      <c r="F82" s="9"/>
      <c r="G82" s="11">
        <f t="shared" si="0"/>
        <v>0</v>
      </c>
      <c r="H82" s="9">
        <f t="shared" si="53"/>
        <v>0</v>
      </c>
      <c r="I82" s="9"/>
      <c r="J82" s="9"/>
      <c r="K82" s="11">
        <f t="shared" si="54"/>
        <v>0</v>
      </c>
      <c r="L82" s="9">
        <f t="shared" si="55"/>
        <v>0</v>
      </c>
      <c r="M82" s="9"/>
      <c r="N82" s="9"/>
      <c r="O82" s="11">
        <f t="shared" si="4"/>
        <v>0</v>
      </c>
      <c r="P82" s="9">
        <f t="shared" si="56"/>
        <v>0</v>
      </c>
      <c r="Q82" s="9"/>
      <c r="R82" s="9"/>
      <c r="S82" s="11">
        <f t="shared" si="6"/>
        <v>0</v>
      </c>
      <c r="T82" s="9">
        <f t="shared" si="57"/>
        <v>0</v>
      </c>
      <c r="U82" s="9"/>
      <c r="V82" s="9"/>
      <c r="W82" s="11">
        <f t="shared" si="8"/>
        <v>0</v>
      </c>
      <c r="X82" s="9">
        <f t="shared" si="58"/>
        <v>0</v>
      </c>
      <c r="Y82" s="9"/>
      <c r="Z82" s="9"/>
      <c r="AA82" s="11">
        <f t="shared" si="10"/>
        <v>0</v>
      </c>
      <c r="AB82" s="9">
        <f t="shared" si="59"/>
        <v>0</v>
      </c>
      <c r="AC82" s="9"/>
      <c r="AD82" s="9"/>
      <c r="AE82" s="11">
        <f t="shared" si="12"/>
        <v>0</v>
      </c>
      <c r="AF82" s="9">
        <f t="shared" si="60"/>
        <v>0</v>
      </c>
      <c r="AG82" s="9"/>
      <c r="AH82" s="9"/>
      <c r="AI82" s="11">
        <f t="shared" si="14"/>
        <v>0</v>
      </c>
      <c r="AJ82" s="9">
        <f t="shared" si="61"/>
        <v>0</v>
      </c>
      <c r="AK82" s="9"/>
      <c r="AL82" s="9"/>
      <c r="AM82" s="11">
        <f t="shared" si="16"/>
        <v>0</v>
      </c>
      <c r="AN82" s="9">
        <f t="shared" si="62"/>
        <v>0</v>
      </c>
      <c r="AO82" s="9"/>
      <c r="AP82" s="9"/>
      <c r="AQ82" s="11">
        <f t="shared" si="18"/>
        <v>0</v>
      </c>
      <c r="AR82" s="11">
        <f t="shared" si="63"/>
        <v>0</v>
      </c>
      <c r="AS82" s="9"/>
      <c r="AT82" s="9"/>
      <c r="AU82" s="11">
        <f t="shared" si="20"/>
        <v>0</v>
      </c>
      <c r="AV82" s="11">
        <f t="shared" si="64"/>
        <v>0</v>
      </c>
      <c r="AW82" s="9"/>
      <c r="AX82" s="9"/>
      <c r="AY82" s="11">
        <f t="shared" si="22"/>
        <v>0</v>
      </c>
      <c r="AZ82" s="9">
        <f t="shared" si="65"/>
        <v>0</v>
      </c>
      <c r="BA82" s="23">
        <v>12</v>
      </c>
      <c r="BB82" s="28">
        <f t="shared" si="66"/>
        <v>0</v>
      </c>
    </row>
    <row r="83" spans="1:54" ht="15" customHeight="1" thickBot="1">
      <c r="A83" s="34">
        <v>63</v>
      </c>
      <c r="B83" s="35"/>
      <c r="C83" s="8"/>
      <c r="D83" s="8"/>
      <c r="E83" s="9"/>
      <c r="F83" s="9"/>
      <c r="G83" s="11">
        <f t="shared" si="0"/>
        <v>0</v>
      </c>
      <c r="H83" s="9">
        <f t="shared" si="53"/>
        <v>0</v>
      </c>
      <c r="I83" s="9"/>
      <c r="J83" s="9"/>
      <c r="K83" s="11">
        <f t="shared" si="54"/>
        <v>0</v>
      </c>
      <c r="L83" s="9">
        <f t="shared" si="55"/>
        <v>0</v>
      </c>
      <c r="M83" s="9"/>
      <c r="N83" s="9"/>
      <c r="O83" s="11">
        <f t="shared" si="4"/>
        <v>0</v>
      </c>
      <c r="P83" s="9">
        <f t="shared" si="56"/>
        <v>0</v>
      </c>
      <c r="Q83" s="9"/>
      <c r="R83" s="9"/>
      <c r="S83" s="11">
        <f t="shared" si="6"/>
        <v>0</v>
      </c>
      <c r="T83" s="9">
        <f t="shared" si="57"/>
        <v>0</v>
      </c>
      <c r="U83" s="9"/>
      <c r="V83" s="9"/>
      <c r="W83" s="11">
        <f t="shared" si="8"/>
        <v>0</v>
      </c>
      <c r="X83" s="9">
        <f t="shared" si="58"/>
        <v>0</v>
      </c>
      <c r="Y83" s="9"/>
      <c r="Z83" s="9"/>
      <c r="AA83" s="11">
        <f t="shared" si="10"/>
        <v>0</v>
      </c>
      <c r="AB83" s="9">
        <f t="shared" si="59"/>
        <v>0</v>
      </c>
      <c r="AC83" s="9"/>
      <c r="AD83" s="9"/>
      <c r="AE83" s="11">
        <f t="shared" si="12"/>
        <v>0</v>
      </c>
      <c r="AF83" s="9">
        <f t="shared" si="60"/>
        <v>0</v>
      </c>
      <c r="AG83" s="9"/>
      <c r="AH83" s="9"/>
      <c r="AI83" s="11">
        <f t="shared" si="14"/>
        <v>0</v>
      </c>
      <c r="AJ83" s="9">
        <f t="shared" si="61"/>
        <v>0</v>
      </c>
      <c r="AK83" s="9"/>
      <c r="AL83" s="9"/>
      <c r="AM83" s="11">
        <f t="shared" si="16"/>
        <v>0</v>
      </c>
      <c r="AN83" s="9">
        <f t="shared" si="62"/>
        <v>0</v>
      </c>
      <c r="AO83" s="9"/>
      <c r="AP83" s="9"/>
      <c r="AQ83" s="11">
        <f t="shared" si="18"/>
        <v>0</v>
      </c>
      <c r="AR83" s="11">
        <f t="shared" si="63"/>
        <v>0</v>
      </c>
      <c r="AS83" s="9"/>
      <c r="AT83" s="9"/>
      <c r="AU83" s="11">
        <f t="shared" si="20"/>
        <v>0</v>
      </c>
      <c r="AV83" s="11">
        <f t="shared" si="64"/>
        <v>0</v>
      </c>
      <c r="AW83" s="9"/>
      <c r="AX83" s="9"/>
      <c r="AY83" s="11">
        <f t="shared" si="22"/>
        <v>0</v>
      </c>
      <c r="AZ83" s="9">
        <f t="shared" si="65"/>
        <v>0</v>
      </c>
      <c r="BA83" s="23">
        <v>12</v>
      </c>
      <c r="BB83" s="28">
        <f t="shared" si="66"/>
        <v>0</v>
      </c>
    </row>
    <row r="84" spans="1:54" ht="15" customHeight="1" thickBot="1">
      <c r="A84" s="34">
        <v>64</v>
      </c>
      <c r="B84" s="35"/>
      <c r="C84" s="8"/>
      <c r="D84" s="8"/>
      <c r="E84" s="9"/>
      <c r="F84" s="9"/>
      <c r="G84" s="11">
        <f t="shared" si="0"/>
        <v>0</v>
      </c>
      <c r="H84" s="9">
        <f t="shared" si="53"/>
        <v>0</v>
      </c>
      <c r="I84" s="9"/>
      <c r="J84" s="9"/>
      <c r="K84" s="11">
        <f t="shared" si="54"/>
        <v>0</v>
      </c>
      <c r="L84" s="9">
        <f t="shared" si="55"/>
        <v>0</v>
      </c>
      <c r="M84" s="9"/>
      <c r="N84" s="9"/>
      <c r="O84" s="11">
        <f t="shared" si="4"/>
        <v>0</v>
      </c>
      <c r="P84" s="9">
        <f t="shared" si="56"/>
        <v>0</v>
      </c>
      <c r="Q84" s="9"/>
      <c r="R84" s="9"/>
      <c r="S84" s="11">
        <f t="shared" si="6"/>
        <v>0</v>
      </c>
      <c r="T84" s="9">
        <f t="shared" si="57"/>
        <v>0</v>
      </c>
      <c r="U84" s="9"/>
      <c r="V84" s="9"/>
      <c r="W84" s="11">
        <f t="shared" si="8"/>
        <v>0</v>
      </c>
      <c r="X84" s="9">
        <f t="shared" si="58"/>
        <v>0</v>
      </c>
      <c r="Y84" s="9"/>
      <c r="Z84" s="9"/>
      <c r="AA84" s="11">
        <f t="shared" si="10"/>
        <v>0</v>
      </c>
      <c r="AB84" s="9">
        <f t="shared" si="59"/>
        <v>0</v>
      </c>
      <c r="AC84" s="9"/>
      <c r="AD84" s="9"/>
      <c r="AE84" s="11">
        <f t="shared" si="12"/>
        <v>0</v>
      </c>
      <c r="AF84" s="9">
        <f t="shared" si="60"/>
        <v>0</v>
      </c>
      <c r="AG84" s="9"/>
      <c r="AH84" s="9"/>
      <c r="AI84" s="11">
        <f t="shared" si="14"/>
        <v>0</v>
      </c>
      <c r="AJ84" s="9">
        <f t="shared" si="61"/>
        <v>0</v>
      </c>
      <c r="AK84" s="9"/>
      <c r="AL84" s="9"/>
      <c r="AM84" s="11">
        <f t="shared" si="16"/>
        <v>0</v>
      </c>
      <c r="AN84" s="9">
        <f t="shared" si="62"/>
        <v>0</v>
      </c>
      <c r="AO84" s="9"/>
      <c r="AP84" s="9"/>
      <c r="AQ84" s="11">
        <f t="shared" si="18"/>
        <v>0</v>
      </c>
      <c r="AR84" s="11">
        <f t="shared" si="63"/>
        <v>0</v>
      </c>
      <c r="AS84" s="9"/>
      <c r="AT84" s="9"/>
      <c r="AU84" s="11">
        <f t="shared" si="20"/>
        <v>0</v>
      </c>
      <c r="AV84" s="11">
        <f t="shared" si="64"/>
        <v>0</v>
      </c>
      <c r="AW84" s="9"/>
      <c r="AX84" s="9"/>
      <c r="AY84" s="11">
        <f t="shared" si="22"/>
        <v>0</v>
      </c>
      <c r="AZ84" s="9">
        <f t="shared" si="65"/>
        <v>0</v>
      </c>
      <c r="BA84" s="23">
        <v>12</v>
      </c>
      <c r="BB84" s="28">
        <f t="shared" si="66"/>
        <v>0</v>
      </c>
    </row>
    <row r="85" spans="1:54" ht="15" customHeight="1" thickBot="1">
      <c r="A85" s="34">
        <v>65</v>
      </c>
      <c r="B85" s="35"/>
      <c r="C85" s="8"/>
      <c r="D85" s="8"/>
      <c r="E85" s="9"/>
      <c r="F85" s="9"/>
      <c r="G85" s="11">
        <f t="shared" si="0"/>
        <v>0</v>
      </c>
      <c r="H85" s="9">
        <f t="shared" si="53"/>
        <v>0</v>
      </c>
      <c r="I85" s="9"/>
      <c r="J85" s="9"/>
      <c r="K85" s="11">
        <f t="shared" si="54"/>
        <v>0</v>
      </c>
      <c r="L85" s="9">
        <f t="shared" si="55"/>
        <v>0</v>
      </c>
      <c r="M85" s="9"/>
      <c r="N85" s="9"/>
      <c r="O85" s="11">
        <f t="shared" si="4"/>
        <v>0</v>
      </c>
      <c r="P85" s="9">
        <f t="shared" si="56"/>
        <v>0</v>
      </c>
      <c r="Q85" s="9"/>
      <c r="R85" s="9"/>
      <c r="S85" s="11">
        <f t="shared" si="6"/>
        <v>0</v>
      </c>
      <c r="T85" s="9">
        <f t="shared" si="57"/>
        <v>0</v>
      </c>
      <c r="U85" s="9"/>
      <c r="V85" s="9"/>
      <c r="W85" s="11">
        <f t="shared" si="8"/>
        <v>0</v>
      </c>
      <c r="X85" s="9">
        <f t="shared" si="58"/>
        <v>0</v>
      </c>
      <c r="Y85" s="9"/>
      <c r="Z85" s="9"/>
      <c r="AA85" s="11">
        <f t="shared" si="10"/>
        <v>0</v>
      </c>
      <c r="AB85" s="9">
        <f t="shared" si="59"/>
        <v>0</v>
      </c>
      <c r="AC85" s="9"/>
      <c r="AD85" s="9"/>
      <c r="AE85" s="11">
        <f t="shared" si="12"/>
        <v>0</v>
      </c>
      <c r="AF85" s="9">
        <f t="shared" si="60"/>
        <v>0</v>
      </c>
      <c r="AG85" s="9"/>
      <c r="AH85" s="9"/>
      <c r="AI85" s="11">
        <f t="shared" si="14"/>
        <v>0</v>
      </c>
      <c r="AJ85" s="9">
        <f t="shared" si="61"/>
        <v>0</v>
      </c>
      <c r="AK85" s="9"/>
      <c r="AL85" s="9"/>
      <c r="AM85" s="11">
        <f t="shared" si="16"/>
        <v>0</v>
      </c>
      <c r="AN85" s="9">
        <f t="shared" si="62"/>
        <v>0</v>
      </c>
      <c r="AO85" s="9"/>
      <c r="AP85" s="9"/>
      <c r="AQ85" s="11">
        <f t="shared" si="18"/>
        <v>0</v>
      </c>
      <c r="AR85" s="11">
        <f t="shared" si="63"/>
        <v>0</v>
      </c>
      <c r="AS85" s="9"/>
      <c r="AT85" s="9"/>
      <c r="AU85" s="11">
        <f t="shared" si="20"/>
        <v>0</v>
      </c>
      <c r="AV85" s="11">
        <f t="shared" si="64"/>
        <v>0</v>
      </c>
      <c r="AW85" s="9"/>
      <c r="AX85" s="9"/>
      <c r="AY85" s="11">
        <f t="shared" si="22"/>
        <v>0</v>
      </c>
      <c r="AZ85" s="9">
        <f t="shared" si="65"/>
        <v>0</v>
      </c>
      <c r="BA85" s="23">
        <v>12</v>
      </c>
      <c r="BB85" s="28">
        <f t="shared" si="66"/>
        <v>0</v>
      </c>
    </row>
    <row r="86" spans="1:54" ht="15" customHeight="1" thickBot="1">
      <c r="A86" s="34">
        <v>66</v>
      </c>
      <c r="B86" s="35"/>
      <c r="C86" s="8"/>
      <c r="D86" s="8"/>
      <c r="E86" s="9"/>
      <c r="F86" s="9"/>
      <c r="G86" s="11">
        <f aca="true" t="shared" si="67" ref="G86:G120">IF(E86="jednosměnný",176,IF(E86="dvousměnný",170.5,IF(E86="třísměnný",165,0)))</f>
        <v>0</v>
      </c>
      <c r="H86" s="9">
        <f t="shared" si="53"/>
        <v>0</v>
      </c>
      <c r="I86" s="9"/>
      <c r="J86" s="9"/>
      <c r="K86" s="11">
        <f t="shared" si="54"/>
        <v>0</v>
      </c>
      <c r="L86" s="9">
        <f t="shared" si="55"/>
        <v>0</v>
      </c>
      <c r="M86" s="9"/>
      <c r="N86" s="9"/>
      <c r="O86" s="11">
        <f aca="true" t="shared" si="68" ref="O86:O120">IF(M86="jednosměnný",184,IF(M86="dvousměnný",178.25,IF(M86="třísměnný",172.5,0)))</f>
        <v>0</v>
      </c>
      <c r="P86" s="9">
        <f t="shared" si="56"/>
        <v>0</v>
      </c>
      <c r="Q86" s="9"/>
      <c r="R86" s="9"/>
      <c r="S86" s="11">
        <f aca="true" t="shared" si="69" ref="S86:S120">IF(Q86="jednosměnný",160,IF(Q86="dvousměnný",155,IF(Q86="třísměnný",150,0)))</f>
        <v>0</v>
      </c>
      <c r="T86" s="9">
        <f t="shared" si="57"/>
        <v>0</v>
      </c>
      <c r="U86" s="9"/>
      <c r="V86" s="9"/>
      <c r="W86" s="11">
        <f aca="true" t="shared" si="70" ref="W86:W120">IF(U86="jednosměnný",184,IF(U86="dvousměnný",178.25,IF(U86="třísměnný",172.5,0)))</f>
        <v>0</v>
      </c>
      <c r="X86" s="9">
        <f t="shared" si="58"/>
        <v>0</v>
      </c>
      <c r="Y86" s="9"/>
      <c r="Z86" s="9"/>
      <c r="AA86" s="11">
        <f aca="true" t="shared" si="71" ref="AA86:AA120">IF(Y86="jednosměnný",176,IF(Y86="dvousměnný",170.5,IF(Y86="třísměnný",165,0)))</f>
        <v>0</v>
      </c>
      <c r="AB86" s="9">
        <f t="shared" si="59"/>
        <v>0</v>
      </c>
      <c r="AC86" s="9"/>
      <c r="AD86" s="9"/>
      <c r="AE86" s="11">
        <f aca="true" t="shared" si="72" ref="AE86:AE120">IF(AC86="jednosměnný",168,IF(AC86="dvousměnný",162.75,IF(AC86="třísměnný",157.5,0)))</f>
        <v>0</v>
      </c>
      <c r="AF86" s="9">
        <f t="shared" si="60"/>
        <v>0</v>
      </c>
      <c r="AG86" s="9"/>
      <c r="AH86" s="9"/>
      <c r="AI86" s="11">
        <f aca="true" t="shared" si="73" ref="AI86:AI120">IF(AG86="jednosměnný",184,IF(AG86="dvousměnný",178.25,IF(AG86="třísměnný",172.5,0)))</f>
        <v>0</v>
      </c>
      <c r="AJ86" s="9">
        <f t="shared" si="61"/>
        <v>0</v>
      </c>
      <c r="AK86" s="9"/>
      <c r="AL86" s="9"/>
      <c r="AM86" s="11">
        <f aca="true" t="shared" si="74" ref="AM86:AM120">IF(AK86="jednosměnný",168,IF(AK86="dvousměnný",162.75,IF(AK86="třísměnný",157.5,0)))</f>
        <v>0</v>
      </c>
      <c r="AN86" s="9">
        <f t="shared" si="62"/>
        <v>0</v>
      </c>
      <c r="AO86" s="9"/>
      <c r="AP86" s="9"/>
      <c r="AQ86" s="11">
        <f aca="true" t="shared" si="75" ref="AQ86:AQ120">IF(AO86="jednosměnný",176,IF(AO86="dvousměnný",170.5,IF(AO86="třísměnný",165,0)))</f>
        <v>0</v>
      </c>
      <c r="AR86" s="11">
        <f t="shared" si="63"/>
        <v>0</v>
      </c>
      <c r="AS86" s="9"/>
      <c r="AT86" s="9"/>
      <c r="AU86" s="11">
        <f aca="true" t="shared" si="76" ref="AU86:AU120">IF(AS86="jednosměnný",176,IF(AS86="dvousměnný",170.5,IF(AS86="třísměnný",165,0)))</f>
        <v>0</v>
      </c>
      <c r="AV86" s="11">
        <f t="shared" si="64"/>
        <v>0</v>
      </c>
      <c r="AW86" s="9"/>
      <c r="AX86" s="9"/>
      <c r="AY86" s="11">
        <f aca="true" t="shared" si="77" ref="AY86:AY120">IF(AW86="jednosměnný",168,IF(AW86="dvousměnný",162.75,IF(AW86="třísměnný",157.5,0)))</f>
        <v>0</v>
      </c>
      <c r="AZ86" s="9">
        <f t="shared" si="65"/>
        <v>0</v>
      </c>
      <c r="BA86" s="23">
        <v>12</v>
      </c>
      <c r="BB86" s="28">
        <f t="shared" si="66"/>
        <v>0</v>
      </c>
    </row>
    <row r="87" spans="1:54" ht="15" customHeight="1" thickBot="1">
      <c r="A87" s="34">
        <v>67</v>
      </c>
      <c r="B87" s="35"/>
      <c r="C87" s="8"/>
      <c r="D87" s="8"/>
      <c r="E87" s="9"/>
      <c r="F87" s="9"/>
      <c r="G87" s="11">
        <f t="shared" si="67"/>
        <v>0</v>
      </c>
      <c r="H87" s="9">
        <f t="shared" si="53"/>
        <v>0</v>
      </c>
      <c r="I87" s="9"/>
      <c r="J87" s="9"/>
      <c r="K87" s="11">
        <f t="shared" si="54"/>
        <v>0</v>
      </c>
      <c r="L87" s="9">
        <f t="shared" si="55"/>
        <v>0</v>
      </c>
      <c r="M87" s="9"/>
      <c r="N87" s="9"/>
      <c r="O87" s="11">
        <f t="shared" si="68"/>
        <v>0</v>
      </c>
      <c r="P87" s="9">
        <f t="shared" si="56"/>
        <v>0</v>
      </c>
      <c r="Q87" s="9"/>
      <c r="R87" s="9"/>
      <c r="S87" s="11">
        <f t="shared" si="69"/>
        <v>0</v>
      </c>
      <c r="T87" s="9">
        <f t="shared" si="57"/>
        <v>0</v>
      </c>
      <c r="U87" s="9"/>
      <c r="V87" s="9"/>
      <c r="W87" s="11">
        <f t="shared" si="70"/>
        <v>0</v>
      </c>
      <c r="X87" s="9">
        <f t="shared" si="58"/>
        <v>0</v>
      </c>
      <c r="Y87" s="9"/>
      <c r="Z87" s="9"/>
      <c r="AA87" s="11">
        <f t="shared" si="71"/>
        <v>0</v>
      </c>
      <c r="AB87" s="9">
        <f t="shared" si="59"/>
        <v>0</v>
      </c>
      <c r="AC87" s="9"/>
      <c r="AD87" s="9"/>
      <c r="AE87" s="11">
        <f t="shared" si="72"/>
        <v>0</v>
      </c>
      <c r="AF87" s="9">
        <f t="shared" si="60"/>
        <v>0</v>
      </c>
      <c r="AG87" s="9"/>
      <c r="AH87" s="9"/>
      <c r="AI87" s="11">
        <f t="shared" si="73"/>
        <v>0</v>
      </c>
      <c r="AJ87" s="9">
        <f t="shared" si="61"/>
        <v>0</v>
      </c>
      <c r="AK87" s="9"/>
      <c r="AL87" s="9"/>
      <c r="AM87" s="11">
        <f t="shared" si="74"/>
        <v>0</v>
      </c>
      <c r="AN87" s="9">
        <f t="shared" si="62"/>
        <v>0</v>
      </c>
      <c r="AO87" s="9"/>
      <c r="AP87" s="9"/>
      <c r="AQ87" s="11">
        <f t="shared" si="75"/>
        <v>0</v>
      </c>
      <c r="AR87" s="11">
        <f t="shared" si="63"/>
        <v>0</v>
      </c>
      <c r="AS87" s="9"/>
      <c r="AT87" s="9"/>
      <c r="AU87" s="11">
        <f t="shared" si="76"/>
        <v>0</v>
      </c>
      <c r="AV87" s="11">
        <f t="shared" si="64"/>
        <v>0</v>
      </c>
      <c r="AW87" s="9"/>
      <c r="AX87" s="9"/>
      <c r="AY87" s="11">
        <f t="shared" si="77"/>
        <v>0</v>
      </c>
      <c r="AZ87" s="9">
        <f t="shared" si="65"/>
        <v>0</v>
      </c>
      <c r="BA87" s="23">
        <v>12</v>
      </c>
      <c r="BB87" s="28">
        <f t="shared" si="66"/>
        <v>0</v>
      </c>
    </row>
    <row r="88" spans="1:54" ht="15" customHeight="1" thickBot="1">
      <c r="A88" s="34">
        <v>68</v>
      </c>
      <c r="B88" s="35"/>
      <c r="C88" s="8"/>
      <c r="D88" s="8"/>
      <c r="E88" s="9"/>
      <c r="F88" s="9"/>
      <c r="G88" s="11">
        <f t="shared" si="67"/>
        <v>0</v>
      </c>
      <c r="H88" s="9">
        <f t="shared" si="53"/>
        <v>0</v>
      </c>
      <c r="I88" s="9"/>
      <c r="J88" s="9"/>
      <c r="K88" s="11">
        <f t="shared" si="54"/>
        <v>0</v>
      </c>
      <c r="L88" s="9">
        <f t="shared" si="55"/>
        <v>0</v>
      </c>
      <c r="M88" s="9"/>
      <c r="N88" s="9"/>
      <c r="O88" s="11">
        <f t="shared" si="68"/>
        <v>0</v>
      </c>
      <c r="P88" s="9">
        <f t="shared" si="56"/>
        <v>0</v>
      </c>
      <c r="Q88" s="9"/>
      <c r="R88" s="9"/>
      <c r="S88" s="11">
        <f t="shared" si="69"/>
        <v>0</v>
      </c>
      <c r="T88" s="9">
        <f t="shared" si="57"/>
        <v>0</v>
      </c>
      <c r="U88" s="9"/>
      <c r="V88" s="9"/>
      <c r="W88" s="11">
        <f t="shared" si="70"/>
        <v>0</v>
      </c>
      <c r="X88" s="9">
        <f t="shared" si="58"/>
        <v>0</v>
      </c>
      <c r="Y88" s="9"/>
      <c r="Z88" s="9"/>
      <c r="AA88" s="11">
        <f t="shared" si="71"/>
        <v>0</v>
      </c>
      <c r="AB88" s="9">
        <f t="shared" si="59"/>
        <v>0</v>
      </c>
      <c r="AC88" s="9"/>
      <c r="AD88" s="9"/>
      <c r="AE88" s="11">
        <f t="shared" si="72"/>
        <v>0</v>
      </c>
      <c r="AF88" s="9">
        <f t="shared" si="60"/>
        <v>0</v>
      </c>
      <c r="AG88" s="9"/>
      <c r="AH88" s="9"/>
      <c r="AI88" s="11">
        <f t="shared" si="73"/>
        <v>0</v>
      </c>
      <c r="AJ88" s="9">
        <f t="shared" si="61"/>
        <v>0</v>
      </c>
      <c r="AK88" s="9"/>
      <c r="AL88" s="9"/>
      <c r="AM88" s="11">
        <f t="shared" si="74"/>
        <v>0</v>
      </c>
      <c r="AN88" s="9">
        <f t="shared" si="62"/>
        <v>0</v>
      </c>
      <c r="AO88" s="9"/>
      <c r="AP88" s="9"/>
      <c r="AQ88" s="11">
        <f t="shared" si="75"/>
        <v>0</v>
      </c>
      <c r="AR88" s="11">
        <f t="shared" si="63"/>
        <v>0</v>
      </c>
      <c r="AS88" s="9"/>
      <c r="AT88" s="9"/>
      <c r="AU88" s="11">
        <f t="shared" si="76"/>
        <v>0</v>
      </c>
      <c r="AV88" s="11">
        <f t="shared" si="64"/>
        <v>0</v>
      </c>
      <c r="AW88" s="9"/>
      <c r="AX88" s="9"/>
      <c r="AY88" s="11">
        <f t="shared" si="77"/>
        <v>0</v>
      </c>
      <c r="AZ88" s="9">
        <f t="shared" si="65"/>
        <v>0</v>
      </c>
      <c r="BA88" s="23">
        <v>12</v>
      </c>
      <c r="BB88" s="28">
        <f t="shared" si="66"/>
        <v>0</v>
      </c>
    </row>
    <row r="89" spans="1:54" ht="15" customHeight="1" thickBot="1">
      <c r="A89" s="34">
        <v>69</v>
      </c>
      <c r="B89" s="35"/>
      <c r="C89" s="8"/>
      <c r="D89" s="8"/>
      <c r="E89" s="9"/>
      <c r="F89" s="9"/>
      <c r="G89" s="11">
        <f t="shared" si="67"/>
        <v>0</v>
      </c>
      <c r="H89" s="9">
        <f t="shared" si="53"/>
        <v>0</v>
      </c>
      <c r="I89" s="9"/>
      <c r="J89" s="9"/>
      <c r="K89" s="11">
        <f t="shared" si="54"/>
        <v>0</v>
      </c>
      <c r="L89" s="9">
        <f t="shared" si="55"/>
        <v>0</v>
      </c>
      <c r="M89" s="9"/>
      <c r="N89" s="9"/>
      <c r="O89" s="11">
        <f t="shared" si="68"/>
        <v>0</v>
      </c>
      <c r="P89" s="9">
        <f t="shared" si="56"/>
        <v>0</v>
      </c>
      <c r="Q89" s="9"/>
      <c r="R89" s="9"/>
      <c r="S89" s="11">
        <f t="shared" si="69"/>
        <v>0</v>
      </c>
      <c r="T89" s="9">
        <f t="shared" si="57"/>
        <v>0</v>
      </c>
      <c r="U89" s="9"/>
      <c r="V89" s="9"/>
      <c r="W89" s="11">
        <f t="shared" si="70"/>
        <v>0</v>
      </c>
      <c r="X89" s="9">
        <f t="shared" si="58"/>
        <v>0</v>
      </c>
      <c r="Y89" s="9"/>
      <c r="Z89" s="9"/>
      <c r="AA89" s="11">
        <f t="shared" si="71"/>
        <v>0</v>
      </c>
      <c r="AB89" s="9">
        <f t="shared" si="59"/>
        <v>0</v>
      </c>
      <c r="AC89" s="9"/>
      <c r="AD89" s="9"/>
      <c r="AE89" s="11">
        <f t="shared" si="72"/>
        <v>0</v>
      </c>
      <c r="AF89" s="9">
        <f t="shared" si="60"/>
        <v>0</v>
      </c>
      <c r="AG89" s="9"/>
      <c r="AH89" s="9"/>
      <c r="AI89" s="11">
        <f t="shared" si="73"/>
        <v>0</v>
      </c>
      <c r="AJ89" s="9">
        <f t="shared" si="61"/>
        <v>0</v>
      </c>
      <c r="AK89" s="9"/>
      <c r="AL89" s="9"/>
      <c r="AM89" s="11">
        <f t="shared" si="74"/>
        <v>0</v>
      </c>
      <c r="AN89" s="9">
        <f t="shared" si="62"/>
        <v>0</v>
      </c>
      <c r="AO89" s="9"/>
      <c r="AP89" s="9"/>
      <c r="AQ89" s="11">
        <f t="shared" si="75"/>
        <v>0</v>
      </c>
      <c r="AR89" s="11">
        <f t="shared" si="63"/>
        <v>0</v>
      </c>
      <c r="AS89" s="9"/>
      <c r="AT89" s="9"/>
      <c r="AU89" s="11">
        <f t="shared" si="76"/>
        <v>0</v>
      </c>
      <c r="AV89" s="11">
        <f t="shared" si="64"/>
        <v>0</v>
      </c>
      <c r="AW89" s="9"/>
      <c r="AX89" s="9"/>
      <c r="AY89" s="11">
        <f t="shared" si="77"/>
        <v>0</v>
      </c>
      <c r="AZ89" s="9">
        <f t="shared" si="65"/>
        <v>0</v>
      </c>
      <c r="BA89" s="23">
        <v>12</v>
      </c>
      <c r="BB89" s="28">
        <f t="shared" si="66"/>
        <v>0</v>
      </c>
    </row>
    <row r="90" spans="1:54" ht="15" customHeight="1" thickBot="1">
      <c r="A90" s="34">
        <v>70</v>
      </c>
      <c r="B90" s="35"/>
      <c r="C90" s="8"/>
      <c r="D90" s="8"/>
      <c r="E90" s="9"/>
      <c r="F90" s="9"/>
      <c r="G90" s="11">
        <f t="shared" si="67"/>
        <v>0</v>
      </c>
      <c r="H90" s="9">
        <f t="shared" si="53"/>
        <v>0</v>
      </c>
      <c r="I90" s="9"/>
      <c r="J90" s="9"/>
      <c r="K90" s="11">
        <f t="shared" si="54"/>
        <v>0</v>
      </c>
      <c r="L90" s="9">
        <f t="shared" si="55"/>
        <v>0</v>
      </c>
      <c r="M90" s="9"/>
      <c r="N90" s="9"/>
      <c r="O90" s="11">
        <f t="shared" si="68"/>
        <v>0</v>
      </c>
      <c r="P90" s="9">
        <f t="shared" si="56"/>
        <v>0</v>
      </c>
      <c r="Q90" s="9"/>
      <c r="R90" s="9"/>
      <c r="S90" s="11">
        <f t="shared" si="69"/>
        <v>0</v>
      </c>
      <c r="T90" s="9">
        <f t="shared" si="57"/>
        <v>0</v>
      </c>
      <c r="U90" s="9"/>
      <c r="V90" s="9"/>
      <c r="W90" s="11">
        <f t="shared" si="70"/>
        <v>0</v>
      </c>
      <c r="X90" s="9">
        <f t="shared" si="58"/>
        <v>0</v>
      </c>
      <c r="Y90" s="9"/>
      <c r="Z90" s="9"/>
      <c r="AA90" s="11">
        <f t="shared" si="71"/>
        <v>0</v>
      </c>
      <c r="AB90" s="9">
        <f t="shared" si="59"/>
        <v>0</v>
      </c>
      <c r="AC90" s="9"/>
      <c r="AD90" s="9"/>
      <c r="AE90" s="11">
        <f t="shared" si="72"/>
        <v>0</v>
      </c>
      <c r="AF90" s="9">
        <f t="shared" si="60"/>
        <v>0</v>
      </c>
      <c r="AG90" s="9"/>
      <c r="AH90" s="9"/>
      <c r="AI90" s="11">
        <f t="shared" si="73"/>
        <v>0</v>
      </c>
      <c r="AJ90" s="9">
        <f t="shared" si="61"/>
        <v>0</v>
      </c>
      <c r="AK90" s="9"/>
      <c r="AL90" s="9"/>
      <c r="AM90" s="11">
        <f t="shared" si="74"/>
        <v>0</v>
      </c>
      <c r="AN90" s="9">
        <f t="shared" si="62"/>
        <v>0</v>
      </c>
      <c r="AO90" s="9"/>
      <c r="AP90" s="9"/>
      <c r="AQ90" s="11">
        <f t="shared" si="75"/>
        <v>0</v>
      </c>
      <c r="AR90" s="11">
        <f t="shared" si="63"/>
        <v>0</v>
      </c>
      <c r="AS90" s="9"/>
      <c r="AT90" s="9"/>
      <c r="AU90" s="11">
        <f t="shared" si="76"/>
        <v>0</v>
      </c>
      <c r="AV90" s="11">
        <f t="shared" si="64"/>
        <v>0</v>
      </c>
      <c r="AW90" s="9"/>
      <c r="AX90" s="9"/>
      <c r="AY90" s="11">
        <f t="shared" si="77"/>
        <v>0</v>
      </c>
      <c r="AZ90" s="9">
        <f t="shared" si="65"/>
        <v>0</v>
      </c>
      <c r="BA90" s="23">
        <v>12</v>
      </c>
      <c r="BB90" s="28">
        <f t="shared" si="66"/>
        <v>0</v>
      </c>
    </row>
    <row r="91" spans="1:54" ht="15" customHeight="1" thickBot="1">
      <c r="A91" s="34">
        <v>71</v>
      </c>
      <c r="B91" s="35"/>
      <c r="C91" s="8"/>
      <c r="D91" s="8"/>
      <c r="E91" s="9"/>
      <c r="F91" s="9"/>
      <c r="G91" s="11">
        <f t="shared" si="67"/>
        <v>0</v>
      </c>
      <c r="H91" s="9">
        <f t="shared" si="53"/>
        <v>0</v>
      </c>
      <c r="I91" s="9"/>
      <c r="J91" s="9"/>
      <c r="K91" s="11">
        <f t="shared" si="54"/>
        <v>0</v>
      </c>
      <c r="L91" s="9">
        <f t="shared" si="55"/>
        <v>0</v>
      </c>
      <c r="M91" s="9"/>
      <c r="N91" s="9"/>
      <c r="O91" s="11">
        <f t="shared" si="68"/>
        <v>0</v>
      </c>
      <c r="P91" s="9">
        <f t="shared" si="56"/>
        <v>0</v>
      </c>
      <c r="Q91" s="9"/>
      <c r="R91" s="9"/>
      <c r="S91" s="11">
        <f t="shared" si="69"/>
        <v>0</v>
      </c>
      <c r="T91" s="9">
        <f t="shared" si="57"/>
        <v>0</v>
      </c>
      <c r="U91" s="9"/>
      <c r="V91" s="9"/>
      <c r="W91" s="11">
        <f t="shared" si="70"/>
        <v>0</v>
      </c>
      <c r="X91" s="9">
        <f t="shared" si="58"/>
        <v>0</v>
      </c>
      <c r="Y91" s="9"/>
      <c r="Z91" s="9"/>
      <c r="AA91" s="11">
        <f t="shared" si="71"/>
        <v>0</v>
      </c>
      <c r="AB91" s="9">
        <f t="shared" si="59"/>
        <v>0</v>
      </c>
      <c r="AC91" s="9"/>
      <c r="AD91" s="9"/>
      <c r="AE91" s="11">
        <f t="shared" si="72"/>
        <v>0</v>
      </c>
      <c r="AF91" s="9">
        <f t="shared" si="60"/>
        <v>0</v>
      </c>
      <c r="AG91" s="9"/>
      <c r="AH91" s="9"/>
      <c r="AI91" s="11">
        <f t="shared" si="73"/>
        <v>0</v>
      </c>
      <c r="AJ91" s="9">
        <f t="shared" si="61"/>
        <v>0</v>
      </c>
      <c r="AK91" s="9"/>
      <c r="AL91" s="9"/>
      <c r="AM91" s="11">
        <f t="shared" si="74"/>
        <v>0</v>
      </c>
      <c r="AN91" s="9">
        <f t="shared" si="62"/>
        <v>0</v>
      </c>
      <c r="AO91" s="9"/>
      <c r="AP91" s="9"/>
      <c r="AQ91" s="11">
        <f t="shared" si="75"/>
        <v>0</v>
      </c>
      <c r="AR91" s="11">
        <f t="shared" si="63"/>
        <v>0</v>
      </c>
      <c r="AS91" s="9"/>
      <c r="AT91" s="9"/>
      <c r="AU91" s="11">
        <f t="shared" si="76"/>
        <v>0</v>
      </c>
      <c r="AV91" s="11">
        <f t="shared" si="64"/>
        <v>0</v>
      </c>
      <c r="AW91" s="9"/>
      <c r="AX91" s="9"/>
      <c r="AY91" s="11">
        <f t="shared" si="77"/>
        <v>0</v>
      </c>
      <c r="AZ91" s="9">
        <f t="shared" si="65"/>
        <v>0</v>
      </c>
      <c r="BA91" s="23">
        <v>12</v>
      </c>
      <c r="BB91" s="28">
        <f t="shared" si="66"/>
        <v>0</v>
      </c>
    </row>
    <row r="92" spans="1:54" ht="15" customHeight="1" thickBot="1">
      <c r="A92" s="34">
        <v>72</v>
      </c>
      <c r="B92" s="35"/>
      <c r="C92" s="8"/>
      <c r="D92" s="8"/>
      <c r="E92" s="9"/>
      <c r="F92" s="9"/>
      <c r="G92" s="11">
        <f t="shared" si="67"/>
        <v>0</v>
      </c>
      <c r="H92" s="9">
        <f t="shared" si="53"/>
        <v>0</v>
      </c>
      <c r="I92" s="9"/>
      <c r="J92" s="9"/>
      <c r="K92" s="11">
        <f t="shared" si="54"/>
        <v>0</v>
      </c>
      <c r="L92" s="9">
        <f t="shared" si="55"/>
        <v>0</v>
      </c>
      <c r="M92" s="9"/>
      <c r="N92" s="9"/>
      <c r="O92" s="11">
        <f t="shared" si="68"/>
        <v>0</v>
      </c>
      <c r="P92" s="9">
        <f t="shared" si="56"/>
        <v>0</v>
      </c>
      <c r="Q92" s="9"/>
      <c r="R92" s="9"/>
      <c r="S92" s="11">
        <f t="shared" si="69"/>
        <v>0</v>
      </c>
      <c r="T92" s="9">
        <f t="shared" si="57"/>
        <v>0</v>
      </c>
      <c r="U92" s="9"/>
      <c r="V92" s="9"/>
      <c r="W92" s="11">
        <f t="shared" si="70"/>
        <v>0</v>
      </c>
      <c r="X92" s="9">
        <f t="shared" si="58"/>
        <v>0</v>
      </c>
      <c r="Y92" s="9"/>
      <c r="Z92" s="9"/>
      <c r="AA92" s="11">
        <f t="shared" si="71"/>
        <v>0</v>
      </c>
      <c r="AB92" s="9">
        <f t="shared" si="59"/>
        <v>0</v>
      </c>
      <c r="AC92" s="9"/>
      <c r="AD92" s="9"/>
      <c r="AE92" s="11">
        <f t="shared" si="72"/>
        <v>0</v>
      </c>
      <c r="AF92" s="9">
        <f t="shared" si="60"/>
        <v>0</v>
      </c>
      <c r="AG92" s="9"/>
      <c r="AH92" s="9"/>
      <c r="AI92" s="11">
        <f t="shared" si="73"/>
        <v>0</v>
      </c>
      <c r="AJ92" s="9">
        <f t="shared" si="61"/>
        <v>0</v>
      </c>
      <c r="AK92" s="9"/>
      <c r="AL92" s="9"/>
      <c r="AM92" s="11">
        <f t="shared" si="74"/>
        <v>0</v>
      </c>
      <c r="AN92" s="9">
        <f t="shared" si="62"/>
        <v>0</v>
      </c>
      <c r="AO92" s="9"/>
      <c r="AP92" s="9"/>
      <c r="AQ92" s="11">
        <f t="shared" si="75"/>
        <v>0</v>
      </c>
      <c r="AR92" s="11">
        <f t="shared" si="63"/>
        <v>0</v>
      </c>
      <c r="AS92" s="9"/>
      <c r="AT92" s="9"/>
      <c r="AU92" s="11">
        <f t="shared" si="76"/>
        <v>0</v>
      </c>
      <c r="AV92" s="11">
        <f t="shared" si="64"/>
        <v>0</v>
      </c>
      <c r="AW92" s="9"/>
      <c r="AX92" s="9"/>
      <c r="AY92" s="11">
        <f t="shared" si="77"/>
        <v>0</v>
      </c>
      <c r="AZ92" s="9">
        <f t="shared" si="65"/>
        <v>0</v>
      </c>
      <c r="BA92" s="23">
        <v>12</v>
      </c>
      <c r="BB92" s="28">
        <f t="shared" si="66"/>
        <v>0</v>
      </c>
    </row>
    <row r="93" spans="1:54" ht="15" customHeight="1" thickBot="1">
      <c r="A93" s="34">
        <v>73</v>
      </c>
      <c r="B93" s="35"/>
      <c r="C93" s="8"/>
      <c r="D93" s="8"/>
      <c r="E93" s="9"/>
      <c r="F93" s="9"/>
      <c r="G93" s="11">
        <f t="shared" si="67"/>
        <v>0</v>
      </c>
      <c r="H93" s="9">
        <f t="shared" si="53"/>
        <v>0</v>
      </c>
      <c r="I93" s="9"/>
      <c r="J93" s="9"/>
      <c r="K93" s="11">
        <f t="shared" si="54"/>
        <v>0</v>
      </c>
      <c r="L93" s="9">
        <f t="shared" si="55"/>
        <v>0</v>
      </c>
      <c r="M93" s="9"/>
      <c r="N93" s="9"/>
      <c r="O93" s="11">
        <f t="shared" si="68"/>
        <v>0</v>
      </c>
      <c r="P93" s="9">
        <f t="shared" si="56"/>
        <v>0</v>
      </c>
      <c r="Q93" s="9"/>
      <c r="R93" s="9"/>
      <c r="S93" s="11">
        <f t="shared" si="69"/>
        <v>0</v>
      </c>
      <c r="T93" s="9">
        <f t="shared" si="57"/>
        <v>0</v>
      </c>
      <c r="U93" s="9"/>
      <c r="V93" s="9"/>
      <c r="W93" s="11">
        <f t="shared" si="70"/>
        <v>0</v>
      </c>
      <c r="X93" s="9">
        <f t="shared" si="58"/>
        <v>0</v>
      </c>
      <c r="Y93" s="9"/>
      <c r="Z93" s="9"/>
      <c r="AA93" s="11">
        <f t="shared" si="71"/>
        <v>0</v>
      </c>
      <c r="AB93" s="9">
        <f t="shared" si="59"/>
        <v>0</v>
      </c>
      <c r="AC93" s="9"/>
      <c r="AD93" s="9"/>
      <c r="AE93" s="11">
        <f t="shared" si="72"/>
        <v>0</v>
      </c>
      <c r="AF93" s="9">
        <f t="shared" si="60"/>
        <v>0</v>
      </c>
      <c r="AG93" s="9"/>
      <c r="AH93" s="9"/>
      <c r="AI93" s="11">
        <f t="shared" si="73"/>
        <v>0</v>
      </c>
      <c r="AJ93" s="9">
        <f t="shared" si="61"/>
        <v>0</v>
      </c>
      <c r="AK93" s="9"/>
      <c r="AL93" s="9"/>
      <c r="AM93" s="11">
        <f t="shared" si="74"/>
        <v>0</v>
      </c>
      <c r="AN93" s="9">
        <f t="shared" si="62"/>
        <v>0</v>
      </c>
      <c r="AO93" s="9"/>
      <c r="AP93" s="9"/>
      <c r="AQ93" s="11">
        <f t="shared" si="75"/>
        <v>0</v>
      </c>
      <c r="AR93" s="11">
        <f t="shared" si="63"/>
        <v>0</v>
      </c>
      <c r="AS93" s="9"/>
      <c r="AT93" s="9"/>
      <c r="AU93" s="11">
        <f t="shared" si="76"/>
        <v>0</v>
      </c>
      <c r="AV93" s="11">
        <f t="shared" si="64"/>
        <v>0</v>
      </c>
      <c r="AW93" s="9"/>
      <c r="AX93" s="9"/>
      <c r="AY93" s="11">
        <f t="shared" si="77"/>
        <v>0</v>
      </c>
      <c r="AZ93" s="9">
        <f t="shared" si="65"/>
        <v>0</v>
      </c>
      <c r="BA93" s="23">
        <v>12</v>
      </c>
      <c r="BB93" s="28">
        <f t="shared" si="66"/>
        <v>0</v>
      </c>
    </row>
    <row r="94" spans="1:54" ht="15" customHeight="1" thickBot="1">
      <c r="A94" s="34">
        <v>74</v>
      </c>
      <c r="B94" s="35"/>
      <c r="C94" s="8"/>
      <c r="D94" s="8"/>
      <c r="E94" s="9"/>
      <c r="F94" s="9"/>
      <c r="G94" s="11">
        <f t="shared" si="67"/>
        <v>0</v>
      </c>
      <c r="H94" s="9">
        <f t="shared" si="53"/>
        <v>0</v>
      </c>
      <c r="I94" s="9"/>
      <c r="J94" s="9"/>
      <c r="K94" s="11">
        <f t="shared" si="54"/>
        <v>0</v>
      </c>
      <c r="L94" s="9">
        <f t="shared" si="55"/>
        <v>0</v>
      </c>
      <c r="M94" s="9"/>
      <c r="N94" s="9"/>
      <c r="O94" s="11">
        <f t="shared" si="68"/>
        <v>0</v>
      </c>
      <c r="P94" s="9">
        <f t="shared" si="56"/>
        <v>0</v>
      </c>
      <c r="Q94" s="9"/>
      <c r="R94" s="9"/>
      <c r="S94" s="11">
        <f t="shared" si="69"/>
        <v>0</v>
      </c>
      <c r="T94" s="9">
        <f t="shared" si="57"/>
        <v>0</v>
      </c>
      <c r="U94" s="9"/>
      <c r="V94" s="9"/>
      <c r="W94" s="11">
        <f t="shared" si="70"/>
        <v>0</v>
      </c>
      <c r="X94" s="9">
        <f t="shared" si="58"/>
        <v>0</v>
      </c>
      <c r="Y94" s="9"/>
      <c r="Z94" s="9"/>
      <c r="AA94" s="11">
        <f t="shared" si="71"/>
        <v>0</v>
      </c>
      <c r="AB94" s="9">
        <f t="shared" si="59"/>
        <v>0</v>
      </c>
      <c r="AC94" s="9"/>
      <c r="AD94" s="9"/>
      <c r="AE94" s="11">
        <f t="shared" si="72"/>
        <v>0</v>
      </c>
      <c r="AF94" s="9">
        <f t="shared" si="60"/>
        <v>0</v>
      </c>
      <c r="AG94" s="9"/>
      <c r="AH94" s="9"/>
      <c r="AI94" s="11">
        <f t="shared" si="73"/>
        <v>0</v>
      </c>
      <c r="AJ94" s="9">
        <f t="shared" si="61"/>
        <v>0</v>
      </c>
      <c r="AK94" s="9"/>
      <c r="AL94" s="9"/>
      <c r="AM94" s="11">
        <f t="shared" si="74"/>
        <v>0</v>
      </c>
      <c r="AN94" s="9">
        <f t="shared" si="62"/>
        <v>0</v>
      </c>
      <c r="AO94" s="9"/>
      <c r="AP94" s="9"/>
      <c r="AQ94" s="11">
        <f t="shared" si="75"/>
        <v>0</v>
      </c>
      <c r="AR94" s="11">
        <f t="shared" si="63"/>
        <v>0</v>
      </c>
      <c r="AS94" s="9"/>
      <c r="AT94" s="9"/>
      <c r="AU94" s="11">
        <f t="shared" si="76"/>
        <v>0</v>
      </c>
      <c r="AV94" s="11">
        <f t="shared" si="64"/>
        <v>0</v>
      </c>
      <c r="AW94" s="9"/>
      <c r="AX94" s="9"/>
      <c r="AY94" s="11">
        <f t="shared" si="77"/>
        <v>0</v>
      </c>
      <c r="AZ94" s="9">
        <f t="shared" si="65"/>
        <v>0</v>
      </c>
      <c r="BA94" s="23">
        <v>12</v>
      </c>
      <c r="BB94" s="28">
        <f t="shared" si="66"/>
        <v>0</v>
      </c>
    </row>
    <row r="95" spans="1:54" ht="15" customHeight="1" thickBot="1">
      <c r="A95" s="34">
        <v>75</v>
      </c>
      <c r="B95" s="35"/>
      <c r="C95" s="8"/>
      <c r="D95" s="8"/>
      <c r="E95" s="9"/>
      <c r="F95" s="9"/>
      <c r="G95" s="11">
        <f t="shared" si="67"/>
        <v>0</v>
      </c>
      <c r="H95" s="9">
        <f t="shared" si="53"/>
        <v>0</v>
      </c>
      <c r="I95" s="9"/>
      <c r="J95" s="9"/>
      <c r="K95" s="11">
        <f t="shared" si="54"/>
        <v>0</v>
      </c>
      <c r="L95" s="9">
        <f t="shared" si="55"/>
        <v>0</v>
      </c>
      <c r="M95" s="9"/>
      <c r="N95" s="9"/>
      <c r="O95" s="11">
        <f t="shared" si="68"/>
        <v>0</v>
      </c>
      <c r="P95" s="9">
        <f t="shared" si="56"/>
        <v>0</v>
      </c>
      <c r="Q95" s="9"/>
      <c r="R95" s="9"/>
      <c r="S95" s="11">
        <f t="shared" si="69"/>
        <v>0</v>
      </c>
      <c r="T95" s="9">
        <f t="shared" si="57"/>
        <v>0</v>
      </c>
      <c r="U95" s="9"/>
      <c r="V95" s="9"/>
      <c r="W95" s="11">
        <f t="shared" si="70"/>
        <v>0</v>
      </c>
      <c r="X95" s="9">
        <f t="shared" si="58"/>
        <v>0</v>
      </c>
      <c r="Y95" s="9"/>
      <c r="Z95" s="9"/>
      <c r="AA95" s="11">
        <f t="shared" si="71"/>
        <v>0</v>
      </c>
      <c r="AB95" s="9">
        <f t="shared" si="59"/>
        <v>0</v>
      </c>
      <c r="AC95" s="9"/>
      <c r="AD95" s="9"/>
      <c r="AE95" s="11">
        <f t="shared" si="72"/>
        <v>0</v>
      </c>
      <c r="AF95" s="9">
        <f t="shared" si="60"/>
        <v>0</v>
      </c>
      <c r="AG95" s="9"/>
      <c r="AH95" s="9"/>
      <c r="AI95" s="11">
        <f t="shared" si="73"/>
        <v>0</v>
      </c>
      <c r="AJ95" s="9">
        <f t="shared" si="61"/>
        <v>0</v>
      </c>
      <c r="AK95" s="9"/>
      <c r="AL95" s="9"/>
      <c r="AM95" s="11">
        <f t="shared" si="74"/>
        <v>0</v>
      </c>
      <c r="AN95" s="9">
        <f t="shared" si="62"/>
        <v>0</v>
      </c>
      <c r="AO95" s="9"/>
      <c r="AP95" s="9"/>
      <c r="AQ95" s="11">
        <f t="shared" si="75"/>
        <v>0</v>
      </c>
      <c r="AR95" s="11">
        <f t="shared" si="63"/>
        <v>0</v>
      </c>
      <c r="AS95" s="9"/>
      <c r="AT95" s="9"/>
      <c r="AU95" s="11">
        <f t="shared" si="76"/>
        <v>0</v>
      </c>
      <c r="AV95" s="11">
        <f t="shared" si="64"/>
        <v>0</v>
      </c>
      <c r="AW95" s="9"/>
      <c r="AX95" s="9"/>
      <c r="AY95" s="11">
        <f t="shared" si="77"/>
        <v>0</v>
      </c>
      <c r="AZ95" s="9">
        <f t="shared" si="65"/>
        <v>0</v>
      </c>
      <c r="BA95" s="23">
        <v>12</v>
      </c>
      <c r="BB95" s="28">
        <f t="shared" si="66"/>
        <v>0</v>
      </c>
    </row>
    <row r="96" spans="1:54" ht="15" customHeight="1" thickBot="1">
      <c r="A96" s="34">
        <v>76</v>
      </c>
      <c r="B96" s="35"/>
      <c r="C96" s="8"/>
      <c r="D96" s="8"/>
      <c r="E96" s="9"/>
      <c r="F96" s="9"/>
      <c r="G96" s="11">
        <f t="shared" si="67"/>
        <v>0</v>
      </c>
      <c r="H96" s="9">
        <f t="shared" si="53"/>
        <v>0</v>
      </c>
      <c r="I96" s="9"/>
      <c r="J96" s="9"/>
      <c r="K96" s="11">
        <f t="shared" si="54"/>
        <v>0</v>
      </c>
      <c r="L96" s="9">
        <f t="shared" si="55"/>
        <v>0</v>
      </c>
      <c r="M96" s="9"/>
      <c r="N96" s="9"/>
      <c r="O96" s="11">
        <f t="shared" si="68"/>
        <v>0</v>
      </c>
      <c r="P96" s="9">
        <f t="shared" si="56"/>
        <v>0</v>
      </c>
      <c r="Q96" s="9"/>
      <c r="R96" s="9"/>
      <c r="S96" s="11">
        <f t="shared" si="69"/>
        <v>0</v>
      </c>
      <c r="T96" s="9">
        <f t="shared" si="57"/>
        <v>0</v>
      </c>
      <c r="U96" s="9"/>
      <c r="V96" s="9"/>
      <c r="W96" s="11">
        <f t="shared" si="70"/>
        <v>0</v>
      </c>
      <c r="X96" s="9">
        <f t="shared" si="58"/>
        <v>0</v>
      </c>
      <c r="Y96" s="9"/>
      <c r="Z96" s="9"/>
      <c r="AA96" s="11">
        <f t="shared" si="71"/>
        <v>0</v>
      </c>
      <c r="AB96" s="9">
        <f t="shared" si="59"/>
        <v>0</v>
      </c>
      <c r="AC96" s="9"/>
      <c r="AD96" s="9"/>
      <c r="AE96" s="11">
        <f t="shared" si="72"/>
        <v>0</v>
      </c>
      <c r="AF96" s="9">
        <f t="shared" si="60"/>
        <v>0</v>
      </c>
      <c r="AG96" s="9"/>
      <c r="AH96" s="9"/>
      <c r="AI96" s="11">
        <f t="shared" si="73"/>
        <v>0</v>
      </c>
      <c r="AJ96" s="9">
        <f t="shared" si="61"/>
        <v>0</v>
      </c>
      <c r="AK96" s="9"/>
      <c r="AL96" s="9"/>
      <c r="AM96" s="11">
        <f t="shared" si="74"/>
        <v>0</v>
      </c>
      <c r="AN96" s="9">
        <f t="shared" si="62"/>
        <v>0</v>
      </c>
      <c r="AO96" s="9"/>
      <c r="AP96" s="9"/>
      <c r="AQ96" s="11">
        <f t="shared" si="75"/>
        <v>0</v>
      </c>
      <c r="AR96" s="11">
        <f t="shared" si="63"/>
        <v>0</v>
      </c>
      <c r="AS96" s="9"/>
      <c r="AT96" s="9"/>
      <c r="AU96" s="11">
        <f t="shared" si="76"/>
        <v>0</v>
      </c>
      <c r="AV96" s="11">
        <f t="shared" si="64"/>
        <v>0</v>
      </c>
      <c r="AW96" s="9"/>
      <c r="AX96" s="9"/>
      <c r="AY96" s="11">
        <f t="shared" si="77"/>
        <v>0</v>
      </c>
      <c r="AZ96" s="9">
        <f t="shared" si="65"/>
        <v>0</v>
      </c>
      <c r="BA96" s="23">
        <v>12</v>
      </c>
      <c r="BB96" s="28">
        <f t="shared" si="66"/>
        <v>0</v>
      </c>
    </row>
    <row r="97" spans="1:54" ht="15" customHeight="1" thickBot="1">
      <c r="A97" s="34">
        <v>77</v>
      </c>
      <c r="B97" s="35"/>
      <c r="C97" s="8"/>
      <c r="D97" s="8"/>
      <c r="E97" s="9"/>
      <c r="F97" s="9"/>
      <c r="G97" s="11">
        <f t="shared" si="67"/>
        <v>0</v>
      </c>
      <c r="H97" s="9">
        <f t="shared" si="53"/>
        <v>0</v>
      </c>
      <c r="I97" s="9"/>
      <c r="J97" s="9"/>
      <c r="K97" s="11">
        <f t="shared" si="54"/>
        <v>0</v>
      </c>
      <c r="L97" s="9">
        <f t="shared" si="55"/>
        <v>0</v>
      </c>
      <c r="M97" s="9"/>
      <c r="N97" s="9"/>
      <c r="O97" s="11">
        <f t="shared" si="68"/>
        <v>0</v>
      </c>
      <c r="P97" s="9">
        <f t="shared" si="56"/>
        <v>0</v>
      </c>
      <c r="Q97" s="9"/>
      <c r="R97" s="9"/>
      <c r="S97" s="11">
        <f t="shared" si="69"/>
        <v>0</v>
      </c>
      <c r="T97" s="9">
        <f t="shared" si="57"/>
        <v>0</v>
      </c>
      <c r="U97" s="9"/>
      <c r="V97" s="9"/>
      <c r="W97" s="11">
        <f t="shared" si="70"/>
        <v>0</v>
      </c>
      <c r="X97" s="9">
        <f t="shared" si="58"/>
        <v>0</v>
      </c>
      <c r="Y97" s="9"/>
      <c r="Z97" s="9"/>
      <c r="AA97" s="11">
        <f t="shared" si="71"/>
        <v>0</v>
      </c>
      <c r="AB97" s="9">
        <f t="shared" si="59"/>
        <v>0</v>
      </c>
      <c r="AC97" s="9"/>
      <c r="AD97" s="9"/>
      <c r="AE97" s="11">
        <f t="shared" si="72"/>
        <v>0</v>
      </c>
      <c r="AF97" s="9">
        <f t="shared" si="60"/>
        <v>0</v>
      </c>
      <c r="AG97" s="9"/>
      <c r="AH97" s="9"/>
      <c r="AI97" s="11">
        <f t="shared" si="73"/>
        <v>0</v>
      </c>
      <c r="AJ97" s="9">
        <f t="shared" si="61"/>
        <v>0</v>
      </c>
      <c r="AK97" s="9"/>
      <c r="AL97" s="9"/>
      <c r="AM97" s="11">
        <f t="shared" si="74"/>
        <v>0</v>
      </c>
      <c r="AN97" s="9">
        <f t="shared" si="62"/>
        <v>0</v>
      </c>
      <c r="AO97" s="9"/>
      <c r="AP97" s="9"/>
      <c r="AQ97" s="11">
        <f t="shared" si="75"/>
        <v>0</v>
      </c>
      <c r="AR97" s="11">
        <f t="shared" si="63"/>
        <v>0</v>
      </c>
      <c r="AS97" s="9"/>
      <c r="AT97" s="9"/>
      <c r="AU97" s="11">
        <f t="shared" si="76"/>
        <v>0</v>
      </c>
      <c r="AV97" s="11">
        <f t="shared" si="64"/>
        <v>0</v>
      </c>
      <c r="AW97" s="9"/>
      <c r="AX97" s="9"/>
      <c r="AY97" s="11">
        <f t="shared" si="77"/>
        <v>0</v>
      </c>
      <c r="AZ97" s="9">
        <f t="shared" si="65"/>
        <v>0</v>
      </c>
      <c r="BA97" s="23">
        <v>12</v>
      </c>
      <c r="BB97" s="28">
        <f t="shared" si="66"/>
        <v>0</v>
      </c>
    </row>
    <row r="98" spans="1:54" ht="15" customHeight="1" thickBot="1">
      <c r="A98" s="34">
        <v>78</v>
      </c>
      <c r="B98" s="35"/>
      <c r="C98" s="8"/>
      <c r="D98" s="8"/>
      <c r="E98" s="9"/>
      <c r="F98" s="9"/>
      <c r="G98" s="11">
        <f t="shared" si="67"/>
        <v>0</v>
      </c>
      <c r="H98" s="9">
        <f t="shared" si="53"/>
        <v>0</v>
      </c>
      <c r="I98" s="9"/>
      <c r="J98" s="9"/>
      <c r="K98" s="11">
        <f t="shared" si="54"/>
        <v>0</v>
      </c>
      <c r="L98" s="9">
        <f t="shared" si="55"/>
        <v>0</v>
      </c>
      <c r="M98" s="9"/>
      <c r="N98" s="9"/>
      <c r="O98" s="11">
        <f t="shared" si="68"/>
        <v>0</v>
      </c>
      <c r="P98" s="9">
        <f t="shared" si="56"/>
        <v>0</v>
      </c>
      <c r="Q98" s="9"/>
      <c r="R98" s="9"/>
      <c r="S98" s="11">
        <f t="shared" si="69"/>
        <v>0</v>
      </c>
      <c r="T98" s="9">
        <f t="shared" si="57"/>
        <v>0</v>
      </c>
      <c r="U98" s="9"/>
      <c r="V98" s="9"/>
      <c r="W98" s="11">
        <f t="shared" si="70"/>
        <v>0</v>
      </c>
      <c r="X98" s="9">
        <f t="shared" si="58"/>
        <v>0</v>
      </c>
      <c r="Y98" s="9"/>
      <c r="Z98" s="9"/>
      <c r="AA98" s="11">
        <f t="shared" si="71"/>
        <v>0</v>
      </c>
      <c r="AB98" s="9">
        <f t="shared" si="59"/>
        <v>0</v>
      </c>
      <c r="AC98" s="9"/>
      <c r="AD98" s="9"/>
      <c r="AE98" s="11">
        <f t="shared" si="72"/>
        <v>0</v>
      </c>
      <c r="AF98" s="9">
        <f t="shared" si="60"/>
        <v>0</v>
      </c>
      <c r="AG98" s="9"/>
      <c r="AH98" s="9"/>
      <c r="AI98" s="11">
        <f t="shared" si="73"/>
        <v>0</v>
      </c>
      <c r="AJ98" s="9">
        <f t="shared" si="61"/>
        <v>0</v>
      </c>
      <c r="AK98" s="9"/>
      <c r="AL98" s="9"/>
      <c r="AM98" s="11">
        <f t="shared" si="74"/>
        <v>0</v>
      </c>
      <c r="AN98" s="9">
        <f t="shared" si="62"/>
        <v>0</v>
      </c>
      <c r="AO98" s="9"/>
      <c r="AP98" s="9"/>
      <c r="AQ98" s="11">
        <f t="shared" si="75"/>
        <v>0</v>
      </c>
      <c r="AR98" s="11">
        <f t="shared" si="63"/>
        <v>0</v>
      </c>
      <c r="AS98" s="9"/>
      <c r="AT98" s="9"/>
      <c r="AU98" s="11">
        <f t="shared" si="76"/>
        <v>0</v>
      </c>
      <c r="AV98" s="11">
        <f t="shared" si="64"/>
        <v>0</v>
      </c>
      <c r="AW98" s="9"/>
      <c r="AX98" s="9"/>
      <c r="AY98" s="11">
        <f t="shared" si="77"/>
        <v>0</v>
      </c>
      <c r="AZ98" s="9">
        <f t="shared" si="65"/>
        <v>0</v>
      </c>
      <c r="BA98" s="23">
        <v>12</v>
      </c>
      <c r="BB98" s="28">
        <f t="shared" si="66"/>
        <v>0</v>
      </c>
    </row>
    <row r="99" spans="1:54" ht="15" customHeight="1" thickBot="1">
      <c r="A99" s="34">
        <v>79</v>
      </c>
      <c r="B99" s="35"/>
      <c r="C99" s="8"/>
      <c r="D99" s="8"/>
      <c r="E99" s="9"/>
      <c r="F99" s="9"/>
      <c r="G99" s="11">
        <f t="shared" si="67"/>
        <v>0</v>
      </c>
      <c r="H99" s="9">
        <f t="shared" si="53"/>
        <v>0</v>
      </c>
      <c r="I99" s="9"/>
      <c r="J99" s="9"/>
      <c r="K99" s="11">
        <f t="shared" si="54"/>
        <v>0</v>
      </c>
      <c r="L99" s="9">
        <f t="shared" si="55"/>
        <v>0</v>
      </c>
      <c r="M99" s="9"/>
      <c r="N99" s="9"/>
      <c r="O99" s="11">
        <f t="shared" si="68"/>
        <v>0</v>
      </c>
      <c r="P99" s="9">
        <f t="shared" si="56"/>
        <v>0</v>
      </c>
      <c r="Q99" s="9"/>
      <c r="R99" s="9"/>
      <c r="S99" s="11">
        <f t="shared" si="69"/>
        <v>0</v>
      </c>
      <c r="T99" s="9">
        <f t="shared" si="57"/>
        <v>0</v>
      </c>
      <c r="U99" s="9"/>
      <c r="V99" s="9"/>
      <c r="W99" s="11">
        <f t="shared" si="70"/>
        <v>0</v>
      </c>
      <c r="X99" s="9">
        <f t="shared" si="58"/>
        <v>0</v>
      </c>
      <c r="Y99" s="9"/>
      <c r="Z99" s="9"/>
      <c r="AA99" s="11">
        <f t="shared" si="71"/>
        <v>0</v>
      </c>
      <c r="AB99" s="9">
        <f t="shared" si="59"/>
        <v>0</v>
      </c>
      <c r="AC99" s="9"/>
      <c r="AD99" s="9"/>
      <c r="AE99" s="11">
        <f t="shared" si="72"/>
        <v>0</v>
      </c>
      <c r="AF99" s="9">
        <f t="shared" si="60"/>
        <v>0</v>
      </c>
      <c r="AG99" s="9"/>
      <c r="AH99" s="9"/>
      <c r="AI99" s="11">
        <f t="shared" si="73"/>
        <v>0</v>
      </c>
      <c r="AJ99" s="9">
        <f t="shared" si="61"/>
        <v>0</v>
      </c>
      <c r="AK99" s="9"/>
      <c r="AL99" s="9"/>
      <c r="AM99" s="11">
        <f t="shared" si="74"/>
        <v>0</v>
      </c>
      <c r="AN99" s="9">
        <f t="shared" si="62"/>
        <v>0</v>
      </c>
      <c r="AO99" s="9"/>
      <c r="AP99" s="9"/>
      <c r="AQ99" s="11">
        <f t="shared" si="75"/>
        <v>0</v>
      </c>
      <c r="AR99" s="11">
        <f t="shared" si="63"/>
        <v>0</v>
      </c>
      <c r="AS99" s="9"/>
      <c r="AT99" s="9"/>
      <c r="AU99" s="11">
        <f t="shared" si="76"/>
        <v>0</v>
      </c>
      <c r="AV99" s="11">
        <f t="shared" si="64"/>
        <v>0</v>
      </c>
      <c r="AW99" s="9"/>
      <c r="AX99" s="9"/>
      <c r="AY99" s="11">
        <f t="shared" si="77"/>
        <v>0</v>
      </c>
      <c r="AZ99" s="9">
        <f t="shared" si="65"/>
        <v>0</v>
      </c>
      <c r="BA99" s="23">
        <v>12</v>
      </c>
      <c r="BB99" s="28">
        <f t="shared" si="66"/>
        <v>0</v>
      </c>
    </row>
    <row r="100" spans="1:54" ht="15" customHeight="1" thickBot="1">
      <c r="A100" s="34">
        <v>80</v>
      </c>
      <c r="B100" s="35"/>
      <c r="C100" s="8"/>
      <c r="D100" s="8"/>
      <c r="E100" s="9"/>
      <c r="F100" s="9"/>
      <c r="G100" s="11">
        <f t="shared" si="67"/>
        <v>0</v>
      </c>
      <c r="H100" s="9">
        <f t="shared" si="53"/>
        <v>0</v>
      </c>
      <c r="I100" s="9"/>
      <c r="J100" s="9"/>
      <c r="K100" s="11">
        <f t="shared" si="54"/>
        <v>0</v>
      </c>
      <c r="L100" s="9">
        <f t="shared" si="55"/>
        <v>0</v>
      </c>
      <c r="M100" s="9"/>
      <c r="N100" s="9"/>
      <c r="O100" s="11">
        <f t="shared" si="68"/>
        <v>0</v>
      </c>
      <c r="P100" s="9">
        <f t="shared" si="56"/>
        <v>0</v>
      </c>
      <c r="Q100" s="9"/>
      <c r="R100" s="9"/>
      <c r="S100" s="11">
        <f t="shared" si="69"/>
        <v>0</v>
      </c>
      <c r="T100" s="9">
        <f t="shared" si="57"/>
        <v>0</v>
      </c>
      <c r="U100" s="9"/>
      <c r="V100" s="9"/>
      <c r="W100" s="11">
        <f t="shared" si="70"/>
        <v>0</v>
      </c>
      <c r="X100" s="9">
        <f t="shared" si="58"/>
        <v>0</v>
      </c>
      <c r="Y100" s="9"/>
      <c r="Z100" s="9"/>
      <c r="AA100" s="11">
        <f t="shared" si="71"/>
        <v>0</v>
      </c>
      <c r="AB100" s="9">
        <f t="shared" si="59"/>
        <v>0</v>
      </c>
      <c r="AC100" s="9"/>
      <c r="AD100" s="9"/>
      <c r="AE100" s="11">
        <f t="shared" si="72"/>
        <v>0</v>
      </c>
      <c r="AF100" s="9">
        <f t="shared" si="60"/>
        <v>0</v>
      </c>
      <c r="AG100" s="9"/>
      <c r="AH100" s="9"/>
      <c r="AI100" s="11">
        <f t="shared" si="73"/>
        <v>0</v>
      </c>
      <c r="AJ100" s="9">
        <f t="shared" si="61"/>
        <v>0</v>
      </c>
      <c r="AK100" s="9"/>
      <c r="AL100" s="9"/>
      <c r="AM100" s="11">
        <f t="shared" si="74"/>
        <v>0</v>
      </c>
      <c r="AN100" s="9">
        <f t="shared" si="62"/>
        <v>0</v>
      </c>
      <c r="AO100" s="9"/>
      <c r="AP100" s="9"/>
      <c r="AQ100" s="11">
        <f t="shared" si="75"/>
        <v>0</v>
      </c>
      <c r="AR100" s="11">
        <f t="shared" si="63"/>
        <v>0</v>
      </c>
      <c r="AS100" s="9"/>
      <c r="AT100" s="9"/>
      <c r="AU100" s="11">
        <f t="shared" si="76"/>
        <v>0</v>
      </c>
      <c r="AV100" s="11">
        <f t="shared" si="64"/>
        <v>0</v>
      </c>
      <c r="AW100" s="9"/>
      <c r="AX100" s="9"/>
      <c r="AY100" s="11">
        <f t="shared" si="77"/>
        <v>0</v>
      </c>
      <c r="AZ100" s="9">
        <f t="shared" si="65"/>
        <v>0</v>
      </c>
      <c r="BA100" s="23">
        <v>12</v>
      </c>
      <c r="BB100" s="28">
        <f t="shared" si="66"/>
        <v>0</v>
      </c>
    </row>
    <row r="101" spans="1:54" ht="15" customHeight="1" thickBot="1">
      <c r="A101" s="34">
        <v>81</v>
      </c>
      <c r="B101" s="35"/>
      <c r="C101" s="8"/>
      <c r="D101" s="8"/>
      <c r="E101" s="9"/>
      <c r="F101" s="9"/>
      <c r="G101" s="11">
        <f t="shared" si="67"/>
        <v>0</v>
      </c>
      <c r="H101" s="9">
        <f t="shared" si="53"/>
        <v>0</v>
      </c>
      <c r="I101" s="9"/>
      <c r="J101" s="9"/>
      <c r="K101" s="11">
        <f t="shared" si="54"/>
        <v>0</v>
      </c>
      <c r="L101" s="9">
        <f t="shared" si="55"/>
        <v>0</v>
      </c>
      <c r="M101" s="9"/>
      <c r="N101" s="9"/>
      <c r="O101" s="11">
        <f t="shared" si="68"/>
        <v>0</v>
      </c>
      <c r="P101" s="9">
        <f t="shared" si="56"/>
        <v>0</v>
      </c>
      <c r="Q101" s="9"/>
      <c r="R101" s="9"/>
      <c r="S101" s="11">
        <f t="shared" si="69"/>
        <v>0</v>
      </c>
      <c r="T101" s="9">
        <f t="shared" si="57"/>
        <v>0</v>
      </c>
      <c r="U101" s="9"/>
      <c r="V101" s="9"/>
      <c r="W101" s="11">
        <f t="shared" si="70"/>
        <v>0</v>
      </c>
      <c r="X101" s="9">
        <f t="shared" si="58"/>
        <v>0</v>
      </c>
      <c r="Y101" s="9"/>
      <c r="Z101" s="9"/>
      <c r="AA101" s="11">
        <f t="shared" si="71"/>
        <v>0</v>
      </c>
      <c r="AB101" s="9">
        <f t="shared" si="59"/>
        <v>0</v>
      </c>
      <c r="AC101" s="9"/>
      <c r="AD101" s="9"/>
      <c r="AE101" s="11">
        <f t="shared" si="72"/>
        <v>0</v>
      </c>
      <c r="AF101" s="9">
        <f t="shared" si="60"/>
        <v>0</v>
      </c>
      <c r="AG101" s="9"/>
      <c r="AH101" s="9"/>
      <c r="AI101" s="11">
        <f t="shared" si="73"/>
        <v>0</v>
      </c>
      <c r="AJ101" s="9">
        <f t="shared" si="61"/>
        <v>0</v>
      </c>
      <c r="AK101" s="9"/>
      <c r="AL101" s="9"/>
      <c r="AM101" s="11">
        <f t="shared" si="74"/>
        <v>0</v>
      </c>
      <c r="AN101" s="9">
        <f t="shared" si="62"/>
        <v>0</v>
      </c>
      <c r="AO101" s="9"/>
      <c r="AP101" s="9"/>
      <c r="AQ101" s="11">
        <f t="shared" si="75"/>
        <v>0</v>
      </c>
      <c r="AR101" s="11">
        <f t="shared" si="63"/>
        <v>0</v>
      </c>
      <c r="AS101" s="9"/>
      <c r="AT101" s="9"/>
      <c r="AU101" s="11">
        <f t="shared" si="76"/>
        <v>0</v>
      </c>
      <c r="AV101" s="11">
        <f t="shared" si="64"/>
        <v>0</v>
      </c>
      <c r="AW101" s="9"/>
      <c r="AX101" s="9"/>
      <c r="AY101" s="11">
        <f t="shared" si="77"/>
        <v>0</v>
      </c>
      <c r="AZ101" s="9">
        <f t="shared" si="65"/>
        <v>0</v>
      </c>
      <c r="BA101" s="23">
        <v>12</v>
      </c>
      <c r="BB101" s="28">
        <f t="shared" si="66"/>
        <v>0</v>
      </c>
    </row>
    <row r="102" spans="1:54" ht="15" customHeight="1" thickBot="1">
      <c r="A102" s="34">
        <v>82</v>
      </c>
      <c r="B102" s="35"/>
      <c r="C102" s="8"/>
      <c r="D102" s="8"/>
      <c r="E102" s="9"/>
      <c r="F102" s="9"/>
      <c r="G102" s="11">
        <f t="shared" si="67"/>
        <v>0</v>
      </c>
      <c r="H102" s="9">
        <f t="shared" si="53"/>
        <v>0</v>
      </c>
      <c r="I102" s="9"/>
      <c r="J102" s="9"/>
      <c r="K102" s="11">
        <f t="shared" si="54"/>
        <v>0</v>
      </c>
      <c r="L102" s="9">
        <f t="shared" si="55"/>
        <v>0</v>
      </c>
      <c r="M102" s="9"/>
      <c r="N102" s="9"/>
      <c r="O102" s="11">
        <f t="shared" si="68"/>
        <v>0</v>
      </c>
      <c r="P102" s="9">
        <f t="shared" si="56"/>
        <v>0</v>
      </c>
      <c r="Q102" s="9"/>
      <c r="R102" s="9"/>
      <c r="S102" s="11">
        <f t="shared" si="69"/>
        <v>0</v>
      </c>
      <c r="T102" s="9">
        <f t="shared" si="57"/>
        <v>0</v>
      </c>
      <c r="U102" s="9"/>
      <c r="V102" s="9"/>
      <c r="W102" s="11">
        <f t="shared" si="70"/>
        <v>0</v>
      </c>
      <c r="X102" s="9">
        <f t="shared" si="58"/>
        <v>0</v>
      </c>
      <c r="Y102" s="9"/>
      <c r="Z102" s="9"/>
      <c r="AA102" s="11">
        <f t="shared" si="71"/>
        <v>0</v>
      </c>
      <c r="AB102" s="9">
        <f t="shared" si="59"/>
        <v>0</v>
      </c>
      <c r="AC102" s="9"/>
      <c r="AD102" s="9"/>
      <c r="AE102" s="11">
        <f t="shared" si="72"/>
        <v>0</v>
      </c>
      <c r="AF102" s="9">
        <f t="shared" si="60"/>
        <v>0</v>
      </c>
      <c r="AG102" s="9"/>
      <c r="AH102" s="9"/>
      <c r="AI102" s="11">
        <f t="shared" si="73"/>
        <v>0</v>
      </c>
      <c r="AJ102" s="9">
        <f t="shared" si="61"/>
        <v>0</v>
      </c>
      <c r="AK102" s="9"/>
      <c r="AL102" s="9"/>
      <c r="AM102" s="11">
        <f t="shared" si="74"/>
        <v>0</v>
      </c>
      <c r="AN102" s="9">
        <f t="shared" si="62"/>
        <v>0</v>
      </c>
      <c r="AO102" s="9"/>
      <c r="AP102" s="9"/>
      <c r="AQ102" s="11">
        <f t="shared" si="75"/>
        <v>0</v>
      </c>
      <c r="AR102" s="11">
        <f t="shared" si="63"/>
        <v>0</v>
      </c>
      <c r="AS102" s="9"/>
      <c r="AT102" s="9"/>
      <c r="AU102" s="11">
        <f t="shared" si="76"/>
        <v>0</v>
      </c>
      <c r="AV102" s="11">
        <f t="shared" si="64"/>
        <v>0</v>
      </c>
      <c r="AW102" s="9"/>
      <c r="AX102" s="9"/>
      <c r="AY102" s="11">
        <f t="shared" si="77"/>
        <v>0</v>
      </c>
      <c r="AZ102" s="9">
        <f t="shared" si="65"/>
        <v>0</v>
      </c>
      <c r="BA102" s="23">
        <v>12</v>
      </c>
      <c r="BB102" s="28">
        <f t="shared" si="66"/>
        <v>0</v>
      </c>
    </row>
    <row r="103" spans="1:54" ht="15" customHeight="1" thickBot="1">
      <c r="A103" s="34">
        <v>83</v>
      </c>
      <c r="B103" s="35"/>
      <c r="C103" s="8"/>
      <c r="D103" s="8"/>
      <c r="E103" s="9"/>
      <c r="F103" s="9"/>
      <c r="G103" s="11">
        <f t="shared" si="67"/>
        <v>0</v>
      </c>
      <c r="H103" s="9">
        <f t="shared" si="53"/>
        <v>0</v>
      </c>
      <c r="I103" s="9"/>
      <c r="J103" s="9"/>
      <c r="K103" s="11">
        <f t="shared" si="54"/>
        <v>0</v>
      </c>
      <c r="L103" s="9">
        <f t="shared" si="55"/>
        <v>0</v>
      </c>
      <c r="M103" s="9"/>
      <c r="N103" s="9"/>
      <c r="O103" s="11">
        <f t="shared" si="68"/>
        <v>0</v>
      </c>
      <c r="P103" s="9">
        <f t="shared" si="56"/>
        <v>0</v>
      </c>
      <c r="Q103" s="9"/>
      <c r="R103" s="9"/>
      <c r="S103" s="11">
        <f t="shared" si="69"/>
        <v>0</v>
      </c>
      <c r="T103" s="9">
        <f t="shared" si="57"/>
        <v>0</v>
      </c>
      <c r="U103" s="9"/>
      <c r="V103" s="9"/>
      <c r="W103" s="11">
        <f t="shared" si="70"/>
        <v>0</v>
      </c>
      <c r="X103" s="9">
        <f t="shared" si="58"/>
        <v>0</v>
      </c>
      <c r="Y103" s="9"/>
      <c r="Z103" s="9"/>
      <c r="AA103" s="11">
        <f t="shared" si="71"/>
        <v>0</v>
      </c>
      <c r="AB103" s="9">
        <f t="shared" si="59"/>
        <v>0</v>
      </c>
      <c r="AC103" s="9"/>
      <c r="AD103" s="9"/>
      <c r="AE103" s="11">
        <f t="shared" si="72"/>
        <v>0</v>
      </c>
      <c r="AF103" s="9">
        <f t="shared" si="60"/>
        <v>0</v>
      </c>
      <c r="AG103" s="9"/>
      <c r="AH103" s="9"/>
      <c r="AI103" s="11">
        <f t="shared" si="73"/>
        <v>0</v>
      </c>
      <c r="AJ103" s="9">
        <f t="shared" si="61"/>
        <v>0</v>
      </c>
      <c r="AK103" s="9"/>
      <c r="AL103" s="9"/>
      <c r="AM103" s="11">
        <f t="shared" si="74"/>
        <v>0</v>
      </c>
      <c r="AN103" s="9">
        <f t="shared" si="62"/>
        <v>0</v>
      </c>
      <c r="AO103" s="9"/>
      <c r="AP103" s="9"/>
      <c r="AQ103" s="11">
        <f t="shared" si="75"/>
        <v>0</v>
      </c>
      <c r="AR103" s="11">
        <f t="shared" si="63"/>
        <v>0</v>
      </c>
      <c r="AS103" s="9"/>
      <c r="AT103" s="9"/>
      <c r="AU103" s="11">
        <f t="shared" si="76"/>
        <v>0</v>
      </c>
      <c r="AV103" s="11">
        <f t="shared" si="64"/>
        <v>0</v>
      </c>
      <c r="AW103" s="9"/>
      <c r="AX103" s="9"/>
      <c r="AY103" s="11">
        <f t="shared" si="77"/>
        <v>0</v>
      </c>
      <c r="AZ103" s="9">
        <f t="shared" si="65"/>
        <v>0</v>
      </c>
      <c r="BA103" s="23">
        <v>12</v>
      </c>
      <c r="BB103" s="28">
        <f t="shared" si="66"/>
        <v>0</v>
      </c>
    </row>
    <row r="104" spans="1:54" ht="15" customHeight="1" thickBot="1">
      <c r="A104" s="34">
        <v>84</v>
      </c>
      <c r="B104" s="35"/>
      <c r="C104" s="8"/>
      <c r="D104" s="8"/>
      <c r="E104" s="9"/>
      <c r="F104" s="9"/>
      <c r="G104" s="11">
        <f t="shared" si="67"/>
        <v>0</v>
      </c>
      <c r="H104" s="9">
        <f t="shared" si="53"/>
        <v>0</v>
      </c>
      <c r="I104" s="9"/>
      <c r="J104" s="9"/>
      <c r="K104" s="11">
        <f t="shared" si="54"/>
        <v>0</v>
      </c>
      <c r="L104" s="9">
        <f t="shared" si="55"/>
        <v>0</v>
      </c>
      <c r="M104" s="9"/>
      <c r="N104" s="9"/>
      <c r="O104" s="11">
        <f t="shared" si="68"/>
        <v>0</v>
      </c>
      <c r="P104" s="9">
        <f t="shared" si="56"/>
        <v>0</v>
      </c>
      <c r="Q104" s="9"/>
      <c r="R104" s="9"/>
      <c r="S104" s="11">
        <f t="shared" si="69"/>
        <v>0</v>
      </c>
      <c r="T104" s="9">
        <f t="shared" si="57"/>
        <v>0</v>
      </c>
      <c r="U104" s="9"/>
      <c r="V104" s="9"/>
      <c r="W104" s="11">
        <f t="shared" si="70"/>
        <v>0</v>
      </c>
      <c r="X104" s="9">
        <f t="shared" si="58"/>
        <v>0</v>
      </c>
      <c r="Y104" s="9"/>
      <c r="Z104" s="9"/>
      <c r="AA104" s="11">
        <f t="shared" si="71"/>
        <v>0</v>
      </c>
      <c r="AB104" s="9">
        <f t="shared" si="59"/>
        <v>0</v>
      </c>
      <c r="AC104" s="9"/>
      <c r="AD104" s="9"/>
      <c r="AE104" s="11">
        <f t="shared" si="72"/>
        <v>0</v>
      </c>
      <c r="AF104" s="9">
        <f t="shared" si="60"/>
        <v>0</v>
      </c>
      <c r="AG104" s="9"/>
      <c r="AH104" s="9"/>
      <c r="AI104" s="11">
        <f t="shared" si="73"/>
        <v>0</v>
      </c>
      <c r="AJ104" s="9">
        <f t="shared" si="61"/>
        <v>0</v>
      </c>
      <c r="AK104" s="9"/>
      <c r="AL104" s="9"/>
      <c r="AM104" s="11">
        <f t="shared" si="74"/>
        <v>0</v>
      </c>
      <c r="AN104" s="9">
        <f t="shared" si="62"/>
        <v>0</v>
      </c>
      <c r="AO104" s="9"/>
      <c r="AP104" s="9"/>
      <c r="AQ104" s="11">
        <f t="shared" si="75"/>
        <v>0</v>
      </c>
      <c r="AR104" s="11">
        <f t="shared" si="63"/>
        <v>0</v>
      </c>
      <c r="AS104" s="9"/>
      <c r="AT104" s="9"/>
      <c r="AU104" s="11">
        <f t="shared" si="76"/>
        <v>0</v>
      </c>
      <c r="AV104" s="11">
        <f t="shared" si="64"/>
        <v>0</v>
      </c>
      <c r="AW104" s="9"/>
      <c r="AX104" s="9"/>
      <c r="AY104" s="11">
        <f t="shared" si="77"/>
        <v>0</v>
      </c>
      <c r="AZ104" s="9">
        <f t="shared" si="65"/>
        <v>0</v>
      </c>
      <c r="BA104" s="23">
        <v>12</v>
      </c>
      <c r="BB104" s="28">
        <f t="shared" si="66"/>
        <v>0</v>
      </c>
    </row>
    <row r="105" spans="1:54" ht="15" customHeight="1" thickBot="1">
      <c r="A105" s="34">
        <v>85</v>
      </c>
      <c r="B105" s="35"/>
      <c r="C105" s="8"/>
      <c r="D105" s="8"/>
      <c r="E105" s="9"/>
      <c r="F105" s="9"/>
      <c r="G105" s="11">
        <f t="shared" si="67"/>
        <v>0</v>
      </c>
      <c r="H105" s="9">
        <f t="shared" si="53"/>
        <v>0</v>
      </c>
      <c r="I105" s="9"/>
      <c r="J105" s="9"/>
      <c r="K105" s="11">
        <f t="shared" si="54"/>
        <v>0</v>
      </c>
      <c r="L105" s="9">
        <f t="shared" si="55"/>
        <v>0</v>
      </c>
      <c r="M105" s="9"/>
      <c r="N105" s="9"/>
      <c r="O105" s="11">
        <f t="shared" si="68"/>
        <v>0</v>
      </c>
      <c r="P105" s="9">
        <f t="shared" si="56"/>
        <v>0</v>
      </c>
      <c r="Q105" s="9"/>
      <c r="R105" s="9"/>
      <c r="S105" s="11">
        <f t="shared" si="69"/>
        <v>0</v>
      </c>
      <c r="T105" s="9">
        <f t="shared" si="57"/>
        <v>0</v>
      </c>
      <c r="U105" s="9"/>
      <c r="V105" s="9"/>
      <c r="W105" s="11">
        <f t="shared" si="70"/>
        <v>0</v>
      </c>
      <c r="X105" s="9">
        <f t="shared" si="58"/>
        <v>0</v>
      </c>
      <c r="Y105" s="9"/>
      <c r="Z105" s="9"/>
      <c r="AA105" s="11">
        <f t="shared" si="71"/>
        <v>0</v>
      </c>
      <c r="AB105" s="9">
        <f t="shared" si="59"/>
        <v>0</v>
      </c>
      <c r="AC105" s="9"/>
      <c r="AD105" s="9"/>
      <c r="AE105" s="11">
        <f t="shared" si="72"/>
        <v>0</v>
      </c>
      <c r="AF105" s="9">
        <f t="shared" si="60"/>
        <v>0</v>
      </c>
      <c r="AG105" s="9"/>
      <c r="AH105" s="9"/>
      <c r="AI105" s="11">
        <f t="shared" si="73"/>
        <v>0</v>
      </c>
      <c r="AJ105" s="9">
        <f t="shared" si="61"/>
        <v>0</v>
      </c>
      <c r="AK105" s="9"/>
      <c r="AL105" s="9"/>
      <c r="AM105" s="11">
        <f t="shared" si="74"/>
        <v>0</v>
      </c>
      <c r="AN105" s="9">
        <f t="shared" si="62"/>
        <v>0</v>
      </c>
      <c r="AO105" s="9"/>
      <c r="AP105" s="9"/>
      <c r="AQ105" s="11">
        <f t="shared" si="75"/>
        <v>0</v>
      </c>
      <c r="AR105" s="11">
        <f t="shared" si="63"/>
        <v>0</v>
      </c>
      <c r="AS105" s="9"/>
      <c r="AT105" s="9"/>
      <c r="AU105" s="11">
        <f t="shared" si="76"/>
        <v>0</v>
      </c>
      <c r="AV105" s="11">
        <f t="shared" si="64"/>
        <v>0</v>
      </c>
      <c r="AW105" s="9"/>
      <c r="AX105" s="9"/>
      <c r="AY105" s="11">
        <f t="shared" si="77"/>
        <v>0</v>
      </c>
      <c r="AZ105" s="9">
        <f t="shared" si="65"/>
        <v>0</v>
      </c>
      <c r="BA105" s="23">
        <v>12</v>
      </c>
      <c r="BB105" s="28">
        <f t="shared" si="66"/>
        <v>0</v>
      </c>
    </row>
    <row r="106" spans="1:54" ht="15" customHeight="1" thickBot="1">
      <c r="A106" s="34">
        <v>86</v>
      </c>
      <c r="B106" s="35"/>
      <c r="C106" s="8"/>
      <c r="D106" s="8"/>
      <c r="E106" s="9"/>
      <c r="F106" s="9"/>
      <c r="G106" s="11">
        <f t="shared" si="67"/>
        <v>0</v>
      </c>
      <c r="H106" s="9">
        <f t="shared" si="53"/>
        <v>0</v>
      </c>
      <c r="I106" s="9"/>
      <c r="J106" s="9"/>
      <c r="K106" s="11">
        <f t="shared" si="54"/>
        <v>0</v>
      </c>
      <c r="L106" s="9">
        <f t="shared" si="55"/>
        <v>0</v>
      </c>
      <c r="M106" s="9"/>
      <c r="N106" s="9"/>
      <c r="O106" s="11">
        <f t="shared" si="68"/>
        <v>0</v>
      </c>
      <c r="P106" s="9">
        <f t="shared" si="56"/>
        <v>0</v>
      </c>
      <c r="Q106" s="9"/>
      <c r="R106" s="9"/>
      <c r="S106" s="11">
        <f t="shared" si="69"/>
        <v>0</v>
      </c>
      <c r="T106" s="9">
        <f t="shared" si="57"/>
        <v>0</v>
      </c>
      <c r="U106" s="9"/>
      <c r="V106" s="9"/>
      <c r="W106" s="11">
        <f t="shared" si="70"/>
        <v>0</v>
      </c>
      <c r="X106" s="9">
        <f t="shared" si="58"/>
        <v>0</v>
      </c>
      <c r="Y106" s="9"/>
      <c r="Z106" s="9"/>
      <c r="AA106" s="11">
        <f t="shared" si="71"/>
        <v>0</v>
      </c>
      <c r="AB106" s="9">
        <f t="shared" si="59"/>
        <v>0</v>
      </c>
      <c r="AC106" s="9"/>
      <c r="AD106" s="9"/>
      <c r="AE106" s="11">
        <f t="shared" si="72"/>
        <v>0</v>
      </c>
      <c r="AF106" s="9">
        <f t="shared" si="60"/>
        <v>0</v>
      </c>
      <c r="AG106" s="9"/>
      <c r="AH106" s="9"/>
      <c r="AI106" s="11">
        <f t="shared" si="73"/>
        <v>0</v>
      </c>
      <c r="AJ106" s="9">
        <f t="shared" si="61"/>
        <v>0</v>
      </c>
      <c r="AK106" s="9"/>
      <c r="AL106" s="9"/>
      <c r="AM106" s="11">
        <f t="shared" si="74"/>
        <v>0</v>
      </c>
      <c r="AN106" s="9">
        <f t="shared" si="62"/>
        <v>0</v>
      </c>
      <c r="AO106" s="9"/>
      <c r="AP106" s="9"/>
      <c r="AQ106" s="11">
        <f t="shared" si="75"/>
        <v>0</v>
      </c>
      <c r="AR106" s="11">
        <f t="shared" si="63"/>
        <v>0</v>
      </c>
      <c r="AS106" s="9"/>
      <c r="AT106" s="9"/>
      <c r="AU106" s="11">
        <f t="shared" si="76"/>
        <v>0</v>
      </c>
      <c r="AV106" s="11">
        <f t="shared" si="64"/>
        <v>0</v>
      </c>
      <c r="AW106" s="9"/>
      <c r="AX106" s="9"/>
      <c r="AY106" s="11">
        <f t="shared" si="77"/>
        <v>0</v>
      </c>
      <c r="AZ106" s="9">
        <f t="shared" si="65"/>
        <v>0</v>
      </c>
      <c r="BA106" s="23">
        <v>12</v>
      </c>
      <c r="BB106" s="28">
        <f t="shared" si="66"/>
        <v>0</v>
      </c>
    </row>
    <row r="107" spans="1:54" ht="15" customHeight="1" thickBot="1">
      <c r="A107" s="34">
        <v>87</v>
      </c>
      <c r="B107" s="35"/>
      <c r="C107" s="8"/>
      <c r="D107" s="8"/>
      <c r="E107" s="9"/>
      <c r="F107" s="9"/>
      <c r="G107" s="11">
        <f t="shared" si="67"/>
        <v>0</v>
      </c>
      <c r="H107" s="9">
        <f t="shared" si="53"/>
        <v>0</v>
      </c>
      <c r="I107" s="9"/>
      <c r="J107" s="9"/>
      <c r="K107" s="11">
        <f t="shared" si="54"/>
        <v>0</v>
      </c>
      <c r="L107" s="9">
        <f t="shared" si="55"/>
        <v>0</v>
      </c>
      <c r="M107" s="9"/>
      <c r="N107" s="9"/>
      <c r="O107" s="11">
        <f t="shared" si="68"/>
        <v>0</v>
      </c>
      <c r="P107" s="9">
        <f t="shared" si="56"/>
        <v>0</v>
      </c>
      <c r="Q107" s="9"/>
      <c r="R107" s="9"/>
      <c r="S107" s="11">
        <f t="shared" si="69"/>
        <v>0</v>
      </c>
      <c r="T107" s="9">
        <f t="shared" si="57"/>
        <v>0</v>
      </c>
      <c r="U107" s="9"/>
      <c r="V107" s="9"/>
      <c r="W107" s="11">
        <f t="shared" si="70"/>
        <v>0</v>
      </c>
      <c r="X107" s="9">
        <f t="shared" si="58"/>
        <v>0</v>
      </c>
      <c r="Y107" s="9"/>
      <c r="Z107" s="9"/>
      <c r="AA107" s="11">
        <f t="shared" si="71"/>
        <v>0</v>
      </c>
      <c r="AB107" s="9">
        <f t="shared" si="59"/>
        <v>0</v>
      </c>
      <c r="AC107" s="9"/>
      <c r="AD107" s="9"/>
      <c r="AE107" s="11">
        <f t="shared" si="72"/>
        <v>0</v>
      </c>
      <c r="AF107" s="9">
        <f t="shared" si="60"/>
        <v>0</v>
      </c>
      <c r="AG107" s="9"/>
      <c r="AH107" s="9"/>
      <c r="AI107" s="11">
        <f t="shared" si="73"/>
        <v>0</v>
      </c>
      <c r="AJ107" s="9">
        <f t="shared" si="61"/>
        <v>0</v>
      </c>
      <c r="AK107" s="9"/>
      <c r="AL107" s="9"/>
      <c r="AM107" s="11">
        <f t="shared" si="74"/>
        <v>0</v>
      </c>
      <c r="AN107" s="9">
        <f t="shared" si="62"/>
        <v>0</v>
      </c>
      <c r="AO107" s="9"/>
      <c r="AP107" s="9"/>
      <c r="AQ107" s="11">
        <f t="shared" si="75"/>
        <v>0</v>
      </c>
      <c r="AR107" s="11">
        <f t="shared" si="63"/>
        <v>0</v>
      </c>
      <c r="AS107" s="9"/>
      <c r="AT107" s="9"/>
      <c r="AU107" s="11">
        <f t="shared" si="76"/>
        <v>0</v>
      </c>
      <c r="AV107" s="11">
        <f t="shared" si="64"/>
        <v>0</v>
      </c>
      <c r="AW107" s="9"/>
      <c r="AX107" s="9"/>
      <c r="AY107" s="11">
        <f t="shared" si="77"/>
        <v>0</v>
      </c>
      <c r="AZ107" s="9">
        <f t="shared" si="65"/>
        <v>0</v>
      </c>
      <c r="BA107" s="23">
        <v>12</v>
      </c>
      <c r="BB107" s="28">
        <f t="shared" si="66"/>
        <v>0</v>
      </c>
    </row>
    <row r="108" spans="1:54" ht="15" customHeight="1" thickBot="1">
      <c r="A108" s="34">
        <v>88</v>
      </c>
      <c r="B108" s="35"/>
      <c r="C108" s="8"/>
      <c r="D108" s="8"/>
      <c r="E108" s="9"/>
      <c r="F108" s="9"/>
      <c r="G108" s="11">
        <f t="shared" si="67"/>
        <v>0</v>
      </c>
      <c r="H108" s="9">
        <f t="shared" si="53"/>
        <v>0</v>
      </c>
      <c r="I108" s="9"/>
      <c r="J108" s="9"/>
      <c r="K108" s="11">
        <f t="shared" si="54"/>
        <v>0</v>
      </c>
      <c r="L108" s="9">
        <f t="shared" si="55"/>
        <v>0</v>
      </c>
      <c r="M108" s="9"/>
      <c r="N108" s="9"/>
      <c r="O108" s="11">
        <f t="shared" si="68"/>
        <v>0</v>
      </c>
      <c r="P108" s="9">
        <f t="shared" si="56"/>
        <v>0</v>
      </c>
      <c r="Q108" s="9"/>
      <c r="R108" s="9"/>
      <c r="S108" s="11">
        <f t="shared" si="69"/>
        <v>0</v>
      </c>
      <c r="T108" s="9">
        <f t="shared" si="57"/>
        <v>0</v>
      </c>
      <c r="U108" s="9"/>
      <c r="V108" s="9"/>
      <c r="W108" s="11">
        <f t="shared" si="70"/>
        <v>0</v>
      </c>
      <c r="X108" s="9">
        <f t="shared" si="58"/>
        <v>0</v>
      </c>
      <c r="Y108" s="9"/>
      <c r="Z108" s="9"/>
      <c r="AA108" s="11">
        <f t="shared" si="71"/>
        <v>0</v>
      </c>
      <c r="AB108" s="9">
        <f t="shared" si="59"/>
        <v>0</v>
      </c>
      <c r="AC108" s="9"/>
      <c r="AD108" s="9"/>
      <c r="AE108" s="11">
        <f t="shared" si="72"/>
        <v>0</v>
      </c>
      <c r="AF108" s="9">
        <f t="shared" si="60"/>
        <v>0</v>
      </c>
      <c r="AG108" s="9"/>
      <c r="AH108" s="9"/>
      <c r="AI108" s="11">
        <f t="shared" si="73"/>
        <v>0</v>
      </c>
      <c r="AJ108" s="9">
        <f t="shared" si="61"/>
        <v>0</v>
      </c>
      <c r="AK108" s="9"/>
      <c r="AL108" s="9"/>
      <c r="AM108" s="11">
        <f t="shared" si="74"/>
        <v>0</v>
      </c>
      <c r="AN108" s="9">
        <f t="shared" si="62"/>
        <v>0</v>
      </c>
      <c r="AO108" s="9"/>
      <c r="AP108" s="9"/>
      <c r="AQ108" s="11">
        <f t="shared" si="75"/>
        <v>0</v>
      </c>
      <c r="AR108" s="11">
        <f t="shared" si="63"/>
        <v>0</v>
      </c>
      <c r="AS108" s="9"/>
      <c r="AT108" s="9"/>
      <c r="AU108" s="11">
        <f t="shared" si="76"/>
        <v>0</v>
      </c>
      <c r="AV108" s="11">
        <f t="shared" si="64"/>
        <v>0</v>
      </c>
      <c r="AW108" s="9"/>
      <c r="AX108" s="9"/>
      <c r="AY108" s="11">
        <f t="shared" si="77"/>
        <v>0</v>
      </c>
      <c r="AZ108" s="9">
        <f t="shared" si="65"/>
        <v>0</v>
      </c>
      <c r="BA108" s="23">
        <v>12</v>
      </c>
      <c r="BB108" s="28">
        <f t="shared" si="66"/>
        <v>0</v>
      </c>
    </row>
    <row r="109" spans="1:54" ht="15" customHeight="1" thickBot="1">
      <c r="A109" s="34">
        <v>89</v>
      </c>
      <c r="B109" s="35"/>
      <c r="C109" s="8"/>
      <c r="D109" s="8"/>
      <c r="E109" s="9"/>
      <c r="F109" s="9"/>
      <c r="G109" s="11">
        <f t="shared" si="67"/>
        <v>0</v>
      </c>
      <c r="H109" s="9">
        <f t="shared" si="53"/>
        <v>0</v>
      </c>
      <c r="I109" s="9"/>
      <c r="J109" s="9"/>
      <c r="K109" s="11">
        <f t="shared" si="54"/>
        <v>0</v>
      </c>
      <c r="L109" s="9">
        <f t="shared" si="55"/>
        <v>0</v>
      </c>
      <c r="M109" s="9"/>
      <c r="N109" s="9"/>
      <c r="O109" s="11">
        <f t="shared" si="68"/>
        <v>0</v>
      </c>
      <c r="P109" s="9">
        <f t="shared" si="56"/>
        <v>0</v>
      </c>
      <c r="Q109" s="9"/>
      <c r="R109" s="9"/>
      <c r="S109" s="11">
        <f t="shared" si="69"/>
        <v>0</v>
      </c>
      <c r="T109" s="9">
        <f t="shared" si="57"/>
        <v>0</v>
      </c>
      <c r="U109" s="9"/>
      <c r="V109" s="9"/>
      <c r="W109" s="11">
        <f t="shared" si="70"/>
        <v>0</v>
      </c>
      <c r="X109" s="9">
        <f t="shared" si="58"/>
        <v>0</v>
      </c>
      <c r="Y109" s="9"/>
      <c r="Z109" s="9"/>
      <c r="AA109" s="11">
        <f t="shared" si="71"/>
        <v>0</v>
      </c>
      <c r="AB109" s="9">
        <f t="shared" si="59"/>
        <v>0</v>
      </c>
      <c r="AC109" s="9"/>
      <c r="AD109" s="9"/>
      <c r="AE109" s="11">
        <f t="shared" si="72"/>
        <v>0</v>
      </c>
      <c r="AF109" s="9">
        <f t="shared" si="60"/>
        <v>0</v>
      </c>
      <c r="AG109" s="9"/>
      <c r="AH109" s="9"/>
      <c r="AI109" s="11">
        <f t="shared" si="73"/>
        <v>0</v>
      </c>
      <c r="AJ109" s="9">
        <f t="shared" si="61"/>
        <v>0</v>
      </c>
      <c r="AK109" s="9"/>
      <c r="AL109" s="9"/>
      <c r="AM109" s="11">
        <f t="shared" si="74"/>
        <v>0</v>
      </c>
      <c r="AN109" s="9">
        <f t="shared" si="62"/>
        <v>0</v>
      </c>
      <c r="AO109" s="9"/>
      <c r="AP109" s="9"/>
      <c r="AQ109" s="11">
        <f t="shared" si="75"/>
        <v>0</v>
      </c>
      <c r="AR109" s="11">
        <f t="shared" si="63"/>
        <v>0</v>
      </c>
      <c r="AS109" s="9"/>
      <c r="AT109" s="9"/>
      <c r="AU109" s="11">
        <f t="shared" si="76"/>
        <v>0</v>
      </c>
      <c r="AV109" s="11">
        <f t="shared" si="64"/>
        <v>0</v>
      </c>
      <c r="AW109" s="9"/>
      <c r="AX109" s="9"/>
      <c r="AY109" s="11">
        <f t="shared" si="77"/>
        <v>0</v>
      </c>
      <c r="AZ109" s="9">
        <f t="shared" si="65"/>
        <v>0</v>
      </c>
      <c r="BA109" s="23">
        <v>12</v>
      </c>
      <c r="BB109" s="28">
        <f t="shared" si="66"/>
        <v>0</v>
      </c>
    </row>
    <row r="110" spans="1:54" ht="15" customHeight="1" thickBot="1">
      <c r="A110" s="34">
        <v>90</v>
      </c>
      <c r="B110" s="35"/>
      <c r="C110" s="8"/>
      <c r="D110" s="8"/>
      <c r="E110" s="9"/>
      <c r="F110" s="9"/>
      <c r="G110" s="11">
        <f t="shared" si="67"/>
        <v>0</v>
      </c>
      <c r="H110" s="9">
        <f t="shared" si="53"/>
        <v>0</v>
      </c>
      <c r="I110" s="9"/>
      <c r="J110" s="9"/>
      <c r="K110" s="11">
        <f t="shared" si="54"/>
        <v>0</v>
      </c>
      <c r="L110" s="9">
        <f t="shared" si="55"/>
        <v>0</v>
      </c>
      <c r="M110" s="9"/>
      <c r="N110" s="9"/>
      <c r="O110" s="11">
        <f t="shared" si="68"/>
        <v>0</v>
      </c>
      <c r="P110" s="9">
        <f t="shared" si="56"/>
        <v>0</v>
      </c>
      <c r="Q110" s="9"/>
      <c r="R110" s="9"/>
      <c r="S110" s="11">
        <f t="shared" si="69"/>
        <v>0</v>
      </c>
      <c r="T110" s="9">
        <f t="shared" si="57"/>
        <v>0</v>
      </c>
      <c r="U110" s="9"/>
      <c r="V110" s="9"/>
      <c r="W110" s="11">
        <f t="shared" si="70"/>
        <v>0</v>
      </c>
      <c r="X110" s="9">
        <f t="shared" si="58"/>
        <v>0</v>
      </c>
      <c r="Y110" s="9"/>
      <c r="Z110" s="9"/>
      <c r="AA110" s="11">
        <f t="shared" si="71"/>
        <v>0</v>
      </c>
      <c r="AB110" s="9">
        <f t="shared" si="59"/>
        <v>0</v>
      </c>
      <c r="AC110" s="9"/>
      <c r="AD110" s="9"/>
      <c r="AE110" s="11">
        <f t="shared" si="72"/>
        <v>0</v>
      </c>
      <c r="AF110" s="9">
        <f t="shared" si="60"/>
        <v>0</v>
      </c>
      <c r="AG110" s="9"/>
      <c r="AH110" s="9"/>
      <c r="AI110" s="11">
        <f t="shared" si="73"/>
        <v>0</v>
      </c>
      <c r="AJ110" s="9">
        <f t="shared" si="61"/>
        <v>0</v>
      </c>
      <c r="AK110" s="9"/>
      <c r="AL110" s="9"/>
      <c r="AM110" s="11">
        <f t="shared" si="74"/>
        <v>0</v>
      </c>
      <c r="AN110" s="9">
        <f t="shared" si="62"/>
        <v>0</v>
      </c>
      <c r="AO110" s="9"/>
      <c r="AP110" s="9"/>
      <c r="AQ110" s="11">
        <f t="shared" si="75"/>
        <v>0</v>
      </c>
      <c r="AR110" s="11">
        <f t="shared" si="63"/>
        <v>0</v>
      </c>
      <c r="AS110" s="9"/>
      <c r="AT110" s="9"/>
      <c r="AU110" s="11">
        <f t="shared" si="76"/>
        <v>0</v>
      </c>
      <c r="AV110" s="11">
        <f t="shared" si="64"/>
        <v>0</v>
      </c>
      <c r="AW110" s="9"/>
      <c r="AX110" s="9"/>
      <c r="AY110" s="11">
        <f t="shared" si="77"/>
        <v>0</v>
      </c>
      <c r="AZ110" s="9">
        <f t="shared" si="65"/>
        <v>0</v>
      </c>
      <c r="BA110" s="23">
        <v>12</v>
      </c>
      <c r="BB110" s="28">
        <f t="shared" si="66"/>
        <v>0</v>
      </c>
    </row>
    <row r="111" spans="1:54" ht="15" customHeight="1" thickBot="1">
      <c r="A111" s="34">
        <v>91</v>
      </c>
      <c r="B111" s="35"/>
      <c r="C111" s="8"/>
      <c r="D111" s="8"/>
      <c r="E111" s="9"/>
      <c r="F111" s="9"/>
      <c r="G111" s="11">
        <f t="shared" si="67"/>
        <v>0</v>
      </c>
      <c r="H111" s="9">
        <f t="shared" si="53"/>
        <v>0</v>
      </c>
      <c r="I111" s="9"/>
      <c r="J111" s="9"/>
      <c r="K111" s="11">
        <f t="shared" si="54"/>
        <v>0</v>
      </c>
      <c r="L111" s="9">
        <f t="shared" si="55"/>
        <v>0</v>
      </c>
      <c r="M111" s="9"/>
      <c r="N111" s="9"/>
      <c r="O111" s="11">
        <f t="shared" si="68"/>
        <v>0</v>
      </c>
      <c r="P111" s="9">
        <f t="shared" si="56"/>
        <v>0</v>
      </c>
      <c r="Q111" s="9"/>
      <c r="R111" s="9"/>
      <c r="S111" s="11">
        <f t="shared" si="69"/>
        <v>0</v>
      </c>
      <c r="T111" s="9">
        <f t="shared" si="57"/>
        <v>0</v>
      </c>
      <c r="U111" s="9"/>
      <c r="V111" s="9"/>
      <c r="W111" s="11">
        <f t="shared" si="70"/>
        <v>0</v>
      </c>
      <c r="X111" s="9">
        <f t="shared" si="58"/>
        <v>0</v>
      </c>
      <c r="Y111" s="9"/>
      <c r="Z111" s="9"/>
      <c r="AA111" s="11">
        <f t="shared" si="71"/>
        <v>0</v>
      </c>
      <c r="AB111" s="9">
        <f t="shared" si="59"/>
        <v>0</v>
      </c>
      <c r="AC111" s="9"/>
      <c r="AD111" s="9"/>
      <c r="AE111" s="11">
        <f t="shared" si="72"/>
        <v>0</v>
      </c>
      <c r="AF111" s="9">
        <f t="shared" si="60"/>
        <v>0</v>
      </c>
      <c r="AG111" s="9"/>
      <c r="AH111" s="9"/>
      <c r="AI111" s="11">
        <f t="shared" si="73"/>
        <v>0</v>
      </c>
      <c r="AJ111" s="9">
        <f t="shared" si="61"/>
        <v>0</v>
      </c>
      <c r="AK111" s="9"/>
      <c r="AL111" s="9"/>
      <c r="AM111" s="11">
        <f t="shared" si="74"/>
        <v>0</v>
      </c>
      <c r="AN111" s="9">
        <f t="shared" si="62"/>
        <v>0</v>
      </c>
      <c r="AO111" s="9"/>
      <c r="AP111" s="9"/>
      <c r="AQ111" s="11">
        <f t="shared" si="75"/>
        <v>0</v>
      </c>
      <c r="AR111" s="11">
        <f t="shared" si="63"/>
        <v>0</v>
      </c>
      <c r="AS111" s="9"/>
      <c r="AT111" s="9"/>
      <c r="AU111" s="11">
        <f t="shared" si="76"/>
        <v>0</v>
      </c>
      <c r="AV111" s="11">
        <f t="shared" si="64"/>
        <v>0</v>
      </c>
      <c r="AW111" s="9"/>
      <c r="AX111" s="9"/>
      <c r="AY111" s="11">
        <f t="shared" si="77"/>
        <v>0</v>
      </c>
      <c r="AZ111" s="9">
        <f t="shared" si="65"/>
        <v>0</v>
      </c>
      <c r="BA111" s="23">
        <v>12</v>
      </c>
      <c r="BB111" s="28">
        <f t="shared" si="66"/>
        <v>0</v>
      </c>
    </row>
    <row r="112" spans="1:54" ht="15" customHeight="1" thickBot="1">
      <c r="A112" s="34">
        <v>92</v>
      </c>
      <c r="B112" s="35"/>
      <c r="C112" s="8"/>
      <c r="D112" s="8"/>
      <c r="E112" s="9"/>
      <c r="F112" s="9"/>
      <c r="G112" s="11">
        <f t="shared" si="67"/>
        <v>0</v>
      </c>
      <c r="H112" s="9">
        <f t="shared" si="53"/>
        <v>0</v>
      </c>
      <c r="I112" s="9"/>
      <c r="J112" s="9"/>
      <c r="K112" s="11">
        <f t="shared" si="54"/>
        <v>0</v>
      </c>
      <c r="L112" s="9">
        <f t="shared" si="55"/>
        <v>0</v>
      </c>
      <c r="M112" s="9"/>
      <c r="N112" s="9"/>
      <c r="O112" s="11">
        <f t="shared" si="68"/>
        <v>0</v>
      </c>
      <c r="P112" s="9">
        <f t="shared" si="56"/>
        <v>0</v>
      </c>
      <c r="Q112" s="9"/>
      <c r="R112" s="9"/>
      <c r="S112" s="11">
        <f t="shared" si="69"/>
        <v>0</v>
      </c>
      <c r="T112" s="9">
        <f t="shared" si="57"/>
        <v>0</v>
      </c>
      <c r="U112" s="9"/>
      <c r="V112" s="9"/>
      <c r="W112" s="11">
        <f t="shared" si="70"/>
        <v>0</v>
      </c>
      <c r="X112" s="9">
        <f t="shared" si="58"/>
        <v>0</v>
      </c>
      <c r="Y112" s="9"/>
      <c r="Z112" s="9"/>
      <c r="AA112" s="11">
        <f t="shared" si="71"/>
        <v>0</v>
      </c>
      <c r="AB112" s="9">
        <f t="shared" si="59"/>
        <v>0</v>
      </c>
      <c r="AC112" s="9"/>
      <c r="AD112" s="9"/>
      <c r="AE112" s="11">
        <f t="shared" si="72"/>
        <v>0</v>
      </c>
      <c r="AF112" s="9">
        <f t="shared" si="60"/>
        <v>0</v>
      </c>
      <c r="AG112" s="9"/>
      <c r="AH112" s="9"/>
      <c r="AI112" s="11">
        <f t="shared" si="73"/>
        <v>0</v>
      </c>
      <c r="AJ112" s="9">
        <f t="shared" si="61"/>
        <v>0</v>
      </c>
      <c r="AK112" s="9"/>
      <c r="AL112" s="9"/>
      <c r="AM112" s="11">
        <f t="shared" si="74"/>
        <v>0</v>
      </c>
      <c r="AN112" s="9">
        <f t="shared" si="62"/>
        <v>0</v>
      </c>
      <c r="AO112" s="9"/>
      <c r="AP112" s="9"/>
      <c r="AQ112" s="11">
        <f t="shared" si="75"/>
        <v>0</v>
      </c>
      <c r="AR112" s="11">
        <f t="shared" si="63"/>
        <v>0</v>
      </c>
      <c r="AS112" s="9"/>
      <c r="AT112" s="9"/>
      <c r="AU112" s="11">
        <f t="shared" si="76"/>
        <v>0</v>
      </c>
      <c r="AV112" s="11">
        <f t="shared" si="64"/>
        <v>0</v>
      </c>
      <c r="AW112" s="9"/>
      <c r="AX112" s="9"/>
      <c r="AY112" s="11">
        <f t="shared" si="77"/>
        <v>0</v>
      </c>
      <c r="AZ112" s="9">
        <f t="shared" si="65"/>
        <v>0</v>
      </c>
      <c r="BA112" s="23">
        <v>12</v>
      </c>
      <c r="BB112" s="28">
        <f t="shared" si="66"/>
        <v>0</v>
      </c>
    </row>
    <row r="113" spans="1:54" ht="15" customHeight="1" thickBot="1">
      <c r="A113" s="34">
        <v>93</v>
      </c>
      <c r="B113" s="35"/>
      <c r="C113" s="8"/>
      <c r="D113" s="8"/>
      <c r="E113" s="9"/>
      <c r="F113" s="9"/>
      <c r="G113" s="11">
        <f t="shared" si="67"/>
        <v>0</v>
      </c>
      <c r="H113" s="9">
        <f t="shared" si="53"/>
        <v>0</v>
      </c>
      <c r="I113" s="9"/>
      <c r="J113" s="9"/>
      <c r="K113" s="11">
        <f t="shared" si="54"/>
        <v>0</v>
      </c>
      <c r="L113" s="9">
        <f t="shared" si="55"/>
        <v>0</v>
      </c>
      <c r="M113" s="9"/>
      <c r="N113" s="9"/>
      <c r="O113" s="11">
        <f t="shared" si="68"/>
        <v>0</v>
      </c>
      <c r="P113" s="9">
        <f t="shared" si="56"/>
        <v>0</v>
      </c>
      <c r="Q113" s="9"/>
      <c r="R113" s="9"/>
      <c r="S113" s="11">
        <f t="shared" si="69"/>
        <v>0</v>
      </c>
      <c r="T113" s="9">
        <f t="shared" si="57"/>
        <v>0</v>
      </c>
      <c r="U113" s="9"/>
      <c r="V113" s="9"/>
      <c r="W113" s="11">
        <f t="shared" si="70"/>
        <v>0</v>
      </c>
      <c r="X113" s="9">
        <f t="shared" si="58"/>
        <v>0</v>
      </c>
      <c r="Y113" s="9"/>
      <c r="Z113" s="9"/>
      <c r="AA113" s="11">
        <f t="shared" si="71"/>
        <v>0</v>
      </c>
      <c r="AB113" s="9">
        <f t="shared" si="59"/>
        <v>0</v>
      </c>
      <c r="AC113" s="9"/>
      <c r="AD113" s="9"/>
      <c r="AE113" s="11">
        <f t="shared" si="72"/>
        <v>0</v>
      </c>
      <c r="AF113" s="9">
        <f t="shared" si="60"/>
        <v>0</v>
      </c>
      <c r="AG113" s="9"/>
      <c r="AH113" s="9"/>
      <c r="AI113" s="11">
        <f t="shared" si="73"/>
        <v>0</v>
      </c>
      <c r="AJ113" s="9">
        <f t="shared" si="61"/>
        <v>0</v>
      </c>
      <c r="AK113" s="9"/>
      <c r="AL113" s="9"/>
      <c r="AM113" s="11">
        <f t="shared" si="74"/>
        <v>0</v>
      </c>
      <c r="AN113" s="9">
        <f t="shared" si="62"/>
        <v>0</v>
      </c>
      <c r="AO113" s="9"/>
      <c r="AP113" s="9"/>
      <c r="AQ113" s="11">
        <f t="shared" si="75"/>
        <v>0</v>
      </c>
      <c r="AR113" s="11">
        <f t="shared" si="63"/>
        <v>0</v>
      </c>
      <c r="AS113" s="9"/>
      <c r="AT113" s="9"/>
      <c r="AU113" s="11">
        <f t="shared" si="76"/>
        <v>0</v>
      </c>
      <c r="AV113" s="11">
        <f t="shared" si="64"/>
        <v>0</v>
      </c>
      <c r="AW113" s="9"/>
      <c r="AX113" s="9"/>
      <c r="AY113" s="11">
        <f t="shared" si="77"/>
        <v>0</v>
      </c>
      <c r="AZ113" s="9">
        <f t="shared" si="65"/>
        <v>0</v>
      </c>
      <c r="BA113" s="23">
        <v>12</v>
      </c>
      <c r="BB113" s="28">
        <f t="shared" si="66"/>
        <v>0</v>
      </c>
    </row>
    <row r="114" spans="1:54" ht="15" customHeight="1" thickBot="1">
      <c r="A114" s="34">
        <v>94</v>
      </c>
      <c r="B114" s="35"/>
      <c r="C114" s="8"/>
      <c r="D114" s="8"/>
      <c r="E114" s="9"/>
      <c r="F114" s="9"/>
      <c r="G114" s="11">
        <f t="shared" si="67"/>
        <v>0</v>
      </c>
      <c r="H114" s="9">
        <f t="shared" si="53"/>
        <v>0</v>
      </c>
      <c r="I114" s="9"/>
      <c r="J114" s="9"/>
      <c r="K114" s="11">
        <f t="shared" si="54"/>
        <v>0</v>
      </c>
      <c r="L114" s="9">
        <f t="shared" si="55"/>
        <v>0</v>
      </c>
      <c r="M114" s="9"/>
      <c r="N114" s="9"/>
      <c r="O114" s="11">
        <f t="shared" si="68"/>
        <v>0</v>
      </c>
      <c r="P114" s="9">
        <f t="shared" si="56"/>
        <v>0</v>
      </c>
      <c r="Q114" s="9"/>
      <c r="R114" s="9"/>
      <c r="S114" s="11">
        <f t="shared" si="69"/>
        <v>0</v>
      </c>
      <c r="T114" s="9">
        <f t="shared" si="57"/>
        <v>0</v>
      </c>
      <c r="U114" s="9"/>
      <c r="V114" s="9"/>
      <c r="W114" s="11">
        <f t="shared" si="70"/>
        <v>0</v>
      </c>
      <c r="X114" s="9">
        <f t="shared" si="58"/>
        <v>0</v>
      </c>
      <c r="Y114" s="9"/>
      <c r="Z114" s="9"/>
      <c r="AA114" s="11">
        <f t="shared" si="71"/>
        <v>0</v>
      </c>
      <c r="AB114" s="9">
        <f t="shared" si="59"/>
        <v>0</v>
      </c>
      <c r="AC114" s="9"/>
      <c r="AD114" s="9"/>
      <c r="AE114" s="11">
        <f t="shared" si="72"/>
        <v>0</v>
      </c>
      <c r="AF114" s="9">
        <f t="shared" si="60"/>
        <v>0</v>
      </c>
      <c r="AG114" s="9"/>
      <c r="AH114" s="9"/>
      <c r="AI114" s="11">
        <f t="shared" si="73"/>
        <v>0</v>
      </c>
      <c r="AJ114" s="9">
        <f t="shared" si="61"/>
        <v>0</v>
      </c>
      <c r="AK114" s="9"/>
      <c r="AL114" s="9"/>
      <c r="AM114" s="11">
        <f t="shared" si="74"/>
        <v>0</v>
      </c>
      <c r="AN114" s="9">
        <f t="shared" si="62"/>
        <v>0</v>
      </c>
      <c r="AO114" s="9"/>
      <c r="AP114" s="9"/>
      <c r="AQ114" s="11">
        <f t="shared" si="75"/>
        <v>0</v>
      </c>
      <c r="AR114" s="11">
        <f t="shared" si="63"/>
        <v>0</v>
      </c>
      <c r="AS114" s="9"/>
      <c r="AT114" s="9"/>
      <c r="AU114" s="11">
        <f t="shared" si="76"/>
        <v>0</v>
      </c>
      <c r="AV114" s="11">
        <f t="shared" si="64"/>
        <v>0</v>
      </c>
      <c r="AW114" s="9"/>
      <c r="AX114" s="9"/>
      <c r="AY114" s="11">
        <f t="shared" si="77"/>
        <v>0</v>
      </c>
      <c r="AZ114" s="9">
        <f t="shared" si="65"/>
        <v>0</v>
      </c>
      <c r="BA114" s="23">
        <v>12</v>
      </c>
      <c r="BB114" s="28">
        <f t="shared" si="66"/>
        <v>0</v>
      </c>
    </row>
    <row r="115" spans="1:54" ht="15" customHeight="1" thickBot="1">
      <c r="A115" s="34">
        <v>95</v>
      </c>
      <c r="B115" s="35"/>
      <c r="C115" s="8"/>
      <c r="D115" s="8"/>
      <c r="E115" s="9"/>
      <c r="F115" s="9"/>
      <c r="G115" s="11">
        <f t="shared" si="67"/>
        <v>0</v>
      </c>
      <c r="H115" s="9">
        <f t="shared" si="53"/>
        <v>0</v>
      </c>
      <c r="I115" s="9"/>
      <c r="J115" s="9"/>
      <c r="K115" s="11">
        <f t="shared" si="54"/>
        <v>0</v>
      </c>
      <c r="L115" s="9">
        <f t="shared" si="55"/>
        <v>0</v>
      </c>
      <c r="M115" s="9"/>
      <c r="N115" s="9"/>
      <c r="O115" s="11">
        <f t="shared" si="68"/>
        <v>0</v>
      </c>
      <c r="P115" s="9">
        <f t="shared" si="56"/>
        <v>0</v>
      </c>
      <c r="Q115" s="9"/>
      <c r="R115" s="9"/>
      <c r="S115" s="11">
        <f t="shared" si="69"/>
        <v>0</v>
      </c>
      <c r="T115" s="9">
        <f t="shared" si="57"/>
        <v>0</v>
      </c>
      <c r="U115" s="9"/>
      <c r="V115" s="9"/>
      <c r="W115" s="11">
        <f t="shared" si="70"/>
        <v>0</v>
      </c>
      <c r="X115" s="9">
        <f t="shared" si="58"/>
        <v>0</v>
      </c>
      <c r="Y115" s="9"/>
      <c r="Z115" s="9"/>
      <c r="AA115" s="11">
        <f t="shared" si="71"/>
        <v>0</v>
      </c>
      <c r="AB115" s="9">
        <f t="shared" si="59"/>
        <v>0</v>
      </c>
      <c r="AC115" s="9"/>
      <c r="AD115" s="9"/>
      <c r="AE115" s="11">
        <f t="shared" si="72"/>
        <v>0</v>
      </c>
      <c r="AF115" s="9">
        <f t="shared" si="60"/>
        <v>0</v>
      </c>
      <c r="AG115" s="9"/>
      <c r="AH115" s="9"/>
      <c r="AI115" s="11">
        <f t="shared" si="73"/>
        <v>0</v>
      </c>
      <c r="AJ115" s="9">
        <f t="shared" si="61"/>
        <v>0</v>
      </c>
      <c r="AK115" s="9"/>
      <c r="AL115" s="9"/>
      <c r="AM115" s="11">
        <f t="shared" si="74"/>
        <v>0</v>
      </c>
      <c r="AN115" s="9">
        <f t="shared" si="62"/>
        <v>0</v>
      </c>
      <c r="AO115" s="9"/>
      <c r="AP115" s="9"/>
      <c r="AQ115" s="11">
        <f t="shared" si="75"/>
        <v>0</v>
      </c>
      <c r="AR115" s="11">
        <f t="shared" si="63"/>
        <v>0</v>
      </c>
      <c r="AS115" s="9"/>
      <c r="AT115" s="9"/>
      <c r="AU115" s="11">
        <f t="shared" si="76"/>
        <v>0</v>
      </c>
      <c r="AV115" s="11">
        <f t="shared" si="64"/>
        <v>0</v>
      </c>
      <c r="AW115" s="9"/>
      <c r="AX115" s="9"/>
      <c r="AY115" s="11">
        <f t="shared" si="77"/>
        <v>0</v>
      </c>
      <c r="AZ115" s="9">
        <f t="shared" si="65"/>
        <v>0</v>
      </c>
      <c r="BA115" s="23">
        <v>12</v>
      </c>
      <c r="BB115" s="28">
        <f t="shared" si="66"/>
        <v>0</v>
      </c>
    </row>
    <row r="116" spans="1:54" ht="15" customHeight="1" thickBot="1">
      <c r="A116" s="34">
        <v>96</v>
      </c>
      <c r="B116" s="35"/>
      <c r="C116" s="8"/>
      <c r="D116" s="8"/>
      <c r="E116" s="9"/>
      <c r="F116" s="9"/>
      <c r="G116" s="11">
        <f t="shared" si="67"/>
        <v>0</v>
      </c>
      <c r="H116" s="9">
        <f t="shared" si="53"/>
        <v>0</v>
      </c>
      <c r="I116" s="9"/>
      <c r="J116" s="9"/>
      <c r="K116" s="11">
        <f t="shared" si="54"/>
        <v>0</v>
      </c>
      <c r="L116" s="9">
        <f t="shared" si="55"/>
        <v>0</v>
      </c>
      <c r="M116" s="9"/>
      <c r="N116" s="9"/>
      <c r="O116" s="11">
        <f t="shared" si="68"/>
        <v>0</v>
      </c>
      <c r="P116" s="9">
        <f t="shared" si="56"/>
        <v>0</v>
      </c>
      <c r="Q116" s="9"/>
      <c r="R116" s="9"/>
      <c r="S116" s="11">
        <f t="shared" si="69"/>
        <v>0</v>
      </c>
      <c r="T116" s="9">
        <f t="shared" si="57"/>
        <v>0</v>
      </c>
      <c r="U116" s="9"/>
      <c r="V116" s="9"/>
      <c r="W116" s="11">
        <f t="shared" si="70"/>
        <v>0</v>
      </c>
      <c r="X116" s="9">
        <f t="shared" si="58"/>
        <v>0</v>
      </c>
      <c r="Y116" s="9"/>
      <c r="Z116" s="9"/>
      <c r="AA116" s="11">
        <f t="shared" si="71"/>
        <v>0</v>
      </c>
      <c r="AB116" s="9">
        <f t="shared" si="59"/>
        <v>0</v>
      </c>
      <c r="AC116" s="9"/>
      <c r="AD116" s="9"/>
      <c r="AE116" s="11">
        <f t="shared" si="72"/>
        <v>0</v>
      </c>
      <c r="AF116" s="9">
        <f t="shared" si="60"/>
        <v>0</v>
      </c>
      <c r="AG116" s="9"/>
      <c r="AH116" s="9"/>
      <c r="AI116" s="11">
        <f t="shared" si="73"/>
        <v>0</v>
      </c>
      <c r="AJ116" s="9">
        <f t="shared" si="61"/>
        <v>0</v>
      </c>
      <c r="AK116" s="9"/>
      <c r="AL116" s="9"/>
      <c r="AM116" s="11">
        <f t="shared" si="74"/>
        <v>0</v>
      </c>
      <c r="AN116" s="9">
        <f t="shared" si="62"/>
        <v>0</v>
      </c>
      <c r="AO116" s="9"/>
      <c r="AP116" s="9"/>
      <c r="AQ116" s="11">
        <f t="shared" si="75"/>
        <v>0</v>
      </c>
      <c r="AR116" s="11">
        <f t="shared" si="63"/>
        <v>0</v>
      </c>
      <c r="AS116" s="9"/>
      <c r="AT116" s="9"/>
      <c r="AU116" s="11">
        <f t="shared" si="76"/>
        <v>0</v>
      </c>
      <c r="AV116" s="11">
        <f t="shared" si="64"/>
        <v>0</v>
      </c>
      <c r="AW116" s="9"/>
      <c r="AX116" s="9"/>
      <c r="AY116" s="11">
        <f t="shared" si="77"/>
        <v>0</v>
      </c>
      <c r="AZ116" s="9">
        <f t="shared" si="65"/>
        <v>0</v>
      </c>
      <c r="BA116" s="23">
        <v>12</v>
      </c>
      <c r="BB116" s="28">
        <f t="shared" si="66"/>
        <v>0</v>
      </c>
    </row>
    <row r="117" spans="1:54" ht="15" customHeight="1" thickBot="1">
      <c r="A117" s="34">
        <v>97</v>
      </c>
      <c r="B117" s="35"/>
      <c r="C117" s="8"/>
      <c r="D117" s="8"/>
      <c r="E117" s="9"/>
      <c r="F117" s="9"/>
      <c r="G117" s="11">
        <f t="shared" si="67"/>
        <v>0</v>
      </c>
      <c r="H117" s="9">
        <f t="shared" si="53"/>
        <v>0</v>
      </c>
      <c r="I117" s="9"/>
      <c r="J117" s="9"/>
      <c r="K117" s="11">
        <f t="shared" si="54"/>
        <v>0</v>
      </c>
      <c r="L117" s="9">
        <f t="shared" si="55"/>
        <v>0</v>
      </c>
      <c r="M117" s="9"/>
      <c r="N117" s="9"/>
      <c r="O117" s="11">
        <f t="shared" si="68"/>
        <v>0</v>
      </c>
      <c r="P117" s="9">
        <f t="shared" si="56"/>
        <v>0</v>
      </c>
      <c r="Q117" s="9"/>
      <c r="R117" s="9"/>
      <c r="S117" s="11">
        <f t="shared" si="69"/>
        <v>0</v>
      </c>
      <c r="T117" s="9">
        <f t="shared" si="57"/>
        <v>0</v>
      </c>
      <c r="U117" s="9"/>
      <c r="V117" s="9"/>
      <c r="W117" s="11">
        <f t="shared" si="70"/>
        <v>0</v>
      </c>
      <c r="X117" s="9">
        <f t="shared" si="58"/>
        <v>0</v>
      </c>
      <c r="Y117" s="9"/>
      <c r="Z117" s="9"/>
      <c r="AA117" s="11">
        <f t="shared" si="71"/>
        <v>0</v>
      </c>
      <c r="AB117" s="9">
        <f t="shared" si="59"/>
        <v>0</v>
      </c>
      <c r="AC117" s="9"/>
      <c r="AD117" s="9"/>
      <c r="AE117" s="11">
        <f t="shared" si="72"/>
        <v>0</v>
      </c>
      <c r="AF117" s="9">
        <f t="shared" si="60"/>
        <v>0</v>
      </c>
      <c r="AG117" s="9"/>
      <c r="AH117" s="9"/>
      <c r="AI117" s="11">
        <f t="shared" si="73"/>
        <v>0</v>
      </c>
      <c r="AJ117" s="9">
        <f t="shared" si="61"/>
        <v>0</v>
      </c>
      <c r="AK117" s="9"/>
      <c r="AL117" s="9"/>
      <c r="AM117" s="11">
        <f t="shared" si="74"/>
        <v>0</v>
      </c>
      <c r="AN117" s="9">
        <f t="shared" si="62"/>
        <v>0</v>
      </c>
      <c r="AO117" s="9"/>
      <c r="AP117" s="9"/>
      <c r="AQ117" s="11">
        <f t="shared" si="75"/>
        <v>0</v>
      </c>
      <c r="AR117" s="11">
        <f t="shared" si="63"/>
        <v>0</v>
      </c>
      <c r="AS117" s="9"/>
      <c r="AT117" s="9"/>
      <c r="AU117" s="11">
        <f t="shared" si="76"/>
        <v>0</v>
      </c>
      <c r="AV117" s="11">
        <f t="shared" si="64"/>
        <v>0</v>
      </c>
      <c r="AW117" s="9"/>
      <c r="AX117" s="9"/>
      <c r="AY117" s="11">
        <f t="shared" si="77"/>
        <v>0</v>
      </c>
      <c r="AZ117" s="9">
        <f t="shared" si="65"/>
        <v>0</v>
      </c>
      <c r="BA117" s="23">
        <v>12</v>
      </c>
      <c r="BB117" s="28">
        <f t="shared" si="66"/>
        <v>0</v>
      </c>
    </row>
    <row r="118" spans="1:54" ht="15" customHeight="1" thickBot="1">
      <c r="A118" s="34">
        <v>98</v>
      </c>
      <c r="B118" s="35"/>
      <c r="C118" s="8"/>
      <c r="D118" s="8"/>
      <c r="E118" s="9"/>
      <c r="F118" s="9"/>
      <c r="G118" s="11">
        <f t="shared" si="67"/>
        <v>0</v>
      </c>
      <c r="H118" s="9">
        <f t="shared" si="53"/>
        <v>0</v>
      </c>
      <c r="I118" s="9"/>
      <c r="J118" s="9"/>
      <c r="K118" s="11">
        <f t="shared" si="54"/>
        <v>0</v>
      </c>
      <c r="L118" s="9">
        <f t="shared" si="55"/>
        <v>0</v>
      </c>
      <c r="M118" s="9"/>
      <c r="N118" s="9"/>
      <c r="O118" s="11">
        <f t="shared" si="68"/>
        <v>0</v>
      </c>
      <c r="P118" s="9">
        <f t="shared" si="56"/>
        <v>0</v>
      </c>
      <c r="Q118" s="9"/>
      <c r="R118" s="9"/>
      <c r="S118" s="11">
        <f t="shared" si="69"/>
        <v>0</v>
      </c>
      <c r="T118" s="9">
        <f t="shared" si="57"/>
        <v>0</v>
      </c>
      <c r="U118" s="9"/>
      <c r="V118" s="9"/>
      <c r="W118" s="11">
        <f t="shared" si="70"/>
        <v>0</v>
      </c>
      <c r="X118" s="9">
        <f t="shared" si="58"/>
        <v>0</v>
      </c>
      <c r="Y118" s="9"/>
      <c r="Z118" s="9"/>
      <c r="AA118" s="11">
        <f t="shared" si="71"/>
        <v>0</v>
      </c>
      <c r="AB118" s="9">
        <f t="shared" si="59"/>
        <v>0</v>
      </c>
      <c r="AC118" s="9"/>
      <c r="AD118" s="9"/>
      <c r="AE118" s="11">
        <f t="shared" si="72"/>
        <v>0</v>
      </c>
      <c r="AF118" s="9">
        <f t="shared" si="60"/>
        <v>0</v>
      </c>
      <c r="AG118" s="9"/>
      <c r="AH118" s="9"/>
      <c r="AI118" s="11">
        <f t="shared" si="73"/>
        <v>0</v>
      </c>
      <c r="AJ118" s="9">
        <f t="shared" si="61"/>
        <v>0</v>
      </c>
      <c r="AK118" s="9"/>
      <c r="AL118" s="9"/>
      <c r="AM118" s="11">
        <f t="shared" si="74"/>
        <v>0</v>
      </c>
      <c r="AN118" s="9">
        <f t="shared" si="62"/>
        <v>0</v>
      </c>
      <c r="AO118" s="9"/>
      <c r="AP118" s="9"/>
      <c r="AQ118" s="11">
        <f t="shared" si="75"/>
        <v>0</v>
      </c>
      <c r="AR118" s="11">
        <f t="shared" si="63"/>
        <v>0</v>
      </c>
      <c r="AS118" s="9"/>
      <c r="AT118" s="9"/>
      <c r="AU118" s="11">
        <f t="shared" si="76"/>
        <v>0</v>
      </c>
      <c r="AV118" s="11">
        <f t="shared" si="64"/>
        <v>0</v>
      </c>
      <c r="AW118" s="9"/>
      <c r="AX118" s="9"/>
      <c r="AY118" s="11">
        <f t="shared" si="77"/>
        <v>0</v>
      </c>
      <c r="AZ118" s="9">
        <f t="shared" si="65"/>
        <v>0</v>
      </c>
      <c r="BA118" s="23">
        <v>12</v>
      </c>
      <c r="BB118" s="28">
        <f t="shared" si="66"/>
        <v>0</v>
      </c>
    </row>
    <row r="119" spans="1:54" ht="15" customHeight="1" thickBot="1">
      <c r="A119" s="34">
        <v>99</v>
      </c>
      <c r="B119" s="35"/>
      <c r="C119" s="8"/>
      <c r="D119" s="8"/>
      <c r="E119" s="9"/>
      <c r="F119" s="9"/>
      <c r="G119" s="11">
        <f t="shared" si="67"/>
        <v>0</v>
      </c>
      <c r="H119" s="9">
        <f t="shared" si="53"/>
        <v>0</v>
      </c>
      <c r="I119" s="9"/>
      <c r="J119" s="9"/>
      <c r="K119" s="11">
        <f t="shared" si="54"/>
        <v>0</v>
      </c>
      <c r="L119" s="9">
        <f t="shared" si="55"/>
        <v>0</v>
      </c>
      <c r="M119" s="9"/>
      <c r="N119" s="9"/>
      <c r="O119" s="11">
        <f t="shared" si="68"/>
        <v>0</v>
      </c>
      <c r="P119" s="9">
        <f t="shared" si="56"/>
        <v>0</v>
      </c>
      <c r="Q119" s="9"/>
      <c r="R119" s="9"/>
      <c r="S119" s="11">
        <f t="shared" si="69"/>
        <v>0</v>
      </c>
      <c r="T119" s="9">
        <f t="shared" si="57"/>
        <v>0</v>
      </c>
      <c r="U119" s="9"/>
      <c r="V119" s="9"/>
      <c r="W119" s="11">
        <f t="shared" si="70"/>
        <v>0</v>
      </c>
      <c r="X119" s="9">
        <f t="shared" si="58"/>
        <v>0</v>
      </c>
      <c r="Y119" s="9"/>
      <c r="Z119" s="9"/>
      <c r="AA119" s="11">
        <f t="shared" si="71"/>
        <v>0</v>
      </c>
      <c r="AB119" s="9">
        <f t="shared" si="59"/>
        <v>0</v>
      </c>
      <c r="AC119" s="9"/>
      <c r="AD119" s="9"/>
      <c r="AE119" s="11">
        <f t="shared" si="72"/>
        <v>0</v>
      </c>
      <c r="AF119" s="9">
        <f t="shared" si="60"/>
        <v>0</v>
      </c>
      <c r="AG119" s="9"/>
      <c r="AH119" s="9"/>
      <c r="AI119" s="11">
        <f t="shared" si="73"/>
        <v>0</v>
      </c>
      <c r="AJ119" s="9">
        <f t="shared" si="61"/>
        <v>0</v>
      </c>
      <c r="AK119" s="9"/>
      <c r="AL119" s="9"/>
      <c r="AM119" s="11">
        <f t="shared" si="74"/>
        <v>0</v>
      </c>
      <c r="AN119" s="9">
        <f t="shared" si="62"/>
        <v>0</v>
      </c>
      <c r="AO119" s="9"/>
      <c r="AP119" s="9"/>
      <c r="AQ119" s="11">
        <f t="shared" si="75"/>
        <v>0</v>
      </c>
      <c r="AR119" s="11">
        <f t="shared" si="63"/>
        <v>0</v>
      </c>
      <c r="AS119" s="9"/>
      <c r="AT119" s="9"/>
      <c r="AU119" s="11">
        <f t="shared" si="76"/>
        <v>0</v>
      </c>
      <c r="AV119" s="11">
        <f t="shared" si="64"/>
        <v>0</v>
      </c>
      <c r="AW119" s="9"/>
      <c r="AX119" s="9"/>
      <c r="AY119" s="11">
        <f t="shared" si="77"/>
        <v>0</v>
      </c>
      <c r="AZ119" s="9">
        <f t="shared" si="65"/>
        <v>0</v>
      </c>
      <c r="BA119" s="23">
        <v>12</v>
      </c>
      <c r="BB119" s="28">
        <f t="shared" si="66"/>
        <v>0</v>
      </c>
    </row>
    <row r="120" spans="1:54" ht="15" customHeight="1">
      <c r="A120" s="34">
        <v>100</v>
      </c>
      <c r="B120" s="35"/>
      <c r="C120" s="8"/>
      <c r="D120" s="8"/>
      <c r="E120" s="9"/>
      <c r="F120" s="9"/>
      <c r="G120" s="11">
        <f t="shared" si="67"/>
        <v>0</v>
      </c>
      <c r="H120" s="9">
        <f t="shared" si="53"/>
        <v>0</v>
      </c>
      <c r="I120" s="9"/>
      <c r="J120" s="9"/>
      <c r="K120" s="11">
        <f t="shared" si="54"/>
        <v>0</v>
      </c>
      <c r="L120" s="9">
        <f t="shared" si="55"/>
        <v>0</v>
      </c>
      <c r="M120" s="9"/>
      <c r="N120" s="9"/>
      <c r="O120" s="11">
        <f t="shared" si="68"/>
        <v>0</v>
      </c>
      <c r="P120" s="9">
        <f t="shared" si="56"/>
        <v>0</v>
      </c>
      <c r="Q120" s="9"/>
      <c r="R120" s="9"/>
      <c r="S120" s="11">
        <f t="shared" si="69"/>
        <v>0</v>
      </c>
      <c r="T120" s="9">
        <f t="shared" si="57"/>
        <v>0</v>
      </c>
      <c r="U120" s="9"/>
      <c r="V120" s="9"/>
      <c r="W120" s="11">
        <f t="shared" si="70"/>
        <v>0</v>
      </c>
      <c r="X120" s="9">
        <f t="shared" si="58"/>
        <v>0</v>
      </c>
      <c r="Y120" s="9"/>
      <c r="Z120" s="9"/>
      <c r="AA120" s="11">
        <f t="shared" si="71"/>
        <v>0</v>
      </c>
      <c r="AB120" s="9">
        <f t="shared" si="59"/>
        <v>0</v>
      </c>
      <c r="AC120" s="9"/>
      <c r="AD120" s="9"/>
      <c r="AE120" s="11">
        <f t="shared" si="72"/>
        <v>0</v>
      </c>
      <c r="AF120" s="9">
        <f t="shared" si="60"/>
        <v>0</v>
      </c>
      <c r="AG120" s="9"/>
      <c r="AH120" s="9"/>
      <c r="AI120" s="11">
        <f t="shared" si="73"/>
        <v>0</v>
      </c>
      <c r="AJ120" s="9">
        <f t="shared" si="61"/>
        <v>0</v>
      </c>
      <c r="AK120" s="9"/>
      <c r="AL120" s="9"/>
      <c r="AM120" s="11">
        <f t="shared" si="74"/>
        <v>0</v>
      </c>
      <c r="AN120" s="9">
        <f t="shared" si="62"/>
        <v>0</v>
      </c>
      <c r="AO120" s="9"/>
      <c r="AP120" s="9"/>
      <c r="AQ120" s="11">
        <f t="shared" si="75"/>
        <v>0</v>
      </c>
      <c r="AR120" s="11">
        <f t="shared" si="63"/>
        <v>0</v>
      </c>
      <c r="AS120" s="9"/>
      <c r="AT120" s="9"/>
      <c r="AU120" s="11">
        <f t="shared" si="76"/>
        <v>0</v>
      </c>
      <c r="AV120" s="11">
        <f t="shared" si="64"/>
        <v>0</v>
      </c>
      <c r="AW120" s="9"/>
      <c r="AX120" s="9"/>
      <c r="AY120" s="11">
        <f t="shared" si="77"/>
        <v>0</v>
      </c>
      <c r="AZ120" s="9">
        <f t="shared" si="65"/>
        <v>0</v>
      </c>
      <c r="BA120" s="23">
        <v>12</v>
      </c>
      <c r="BB120" s="28">
        <f t="shared" si="66"/>
        <v>0</v>
      </c>
    </row>
    <row r="121" ht="15.75" thickBot="1"/>
    <row r="122" ht="15" hidden="1"/>
    <row r="123" ht="15" hidden="1"/>
    <row r="124" ht="15" hidden="1"/>
    <row r="125" ht="15" hidden="1"/>
    <row r="126" ht="15" hidden="1"/>
    <row r="127" ht="15" hidden="1"/>
    <row r="128" ht="15" customHeight="1" hidden="1" thickBot="1">
      <c r="BB128" s="19">
        <f>SUM(BB21:BB120)</f>
        <v>0</v>
      </c>
    </row>
    <row r="129" spans="2:5" ht="59.25" customHeight="1" thickBot="1">
      <c r="B129" s="50" t="s">
        <v>58</v>
      </c>
      <c r="C129" s="51">
        <f>BB128</f>
        <v>0</v>
      </c>
      <c r="D129" s="20"/>
      <c r="E129" s="20"/>
    </row>
    <row r="130" ht="15" customHeight="1"/>
    <row r="131" ht="15" customHeight="1" hidden="1"/>
    <row r="132" spans="2:5" ht="15" customHeight="1" hidden="1">
      <c r="B132" s="7" t="s">
        <v>72</v>
      </c>
      <c r="D132" s="7" t="s">
        <v>47</v>
      </c>
      <c r="E132" s="7" t="s">
        <v>67</v>
      </c>
    </row>
    <row r="133" spans="4:5" ht="15" customHeight="1" hidden="1">
      <c r="D133" s="7" t="s">
        <v>60</v>
      </c>
      <c r="E133" s="7" t="s">
        <v>68</v>
      </c>
    </row>
    <row r="134" spans="2:5" ht="15" customHeight="1" hidden="1">
      <c r="B134" s="7" t="s">
        <v>14</v>
      </c>
      <c r="D134" s="7" t="s">
        <v>61</v>
      </c>
      <c r="E134" s="7" t="s">
        <v>69</v>
      </c>
    </row>
    <row r="135" spans="2:5" ht="15" customHeight="1" hidden="1">
      <c r="B135" s="7" t="s">
        <v>15</v>
      </c>
      <c r="D135" s="7" t="s">
        <v>62</v>
      </c>
      <c r="E135" s="7" t="s">
        <v>70</v>
      </c>
    </row>
    <row r="136" spans="2:4" ht="15" customHeight="1" hidden="1">
      <c r="B136" s="7" t="s">
        <v>21</v>
      </c>
      <c r="D136" s="7" t="s">
        <v>63</v>
      </c>
    </row>
    <row r="137" ht="15" customHeight="1" hidden="1">
      <c r="B137" s="7" t="s">
        <v>22</v>
      </c>
    </row>
    <row r="138" ht="15" customHeight="1" hidden="1">
      <c r="B138" s="7" t="s">
        <v>23</v>
      </c>
    </row>
    <row r="139" ht="15" customHeight="1" hidden="1">
      <c r="B139" s="7" t="s">
        <v>24</v>
      </c>
    </row>
    <row r="140" ht="15" customHeight="1" hidden="1">
      <c r="B140" s="7" t="s">
        <v>25</v>
      </c>
    </row>
    <row r="141" ht="15" customHeight="1" hidden="1">
      <c r="B141" s="7" t="s">
        <v>26</v>
      </c>
    </row>
    <row r="142" ht="15" customHeight="1" hidden="1">
      <c r="B142" s="7" t="s">
        <v>27</v>
      </c>
    </row>
    <row r="143" ht="15" customHeight="1" hidden="1">
      <c r="B143" s="7" t="s">
        <v>28</v>
      </c>
    </row>
    <row r="144" ht="15" customHeight="1" hidden="1">
      <c r="B144" s="7" t="s">
        <v>29</v>
      </c>
    </row>
    <row r="145" ht="15" customHeight="1" hidden="1">
      <c r="B145" s="7" t="s">
        <v>30</v>
      </c>
    </row>
    <row r="146" spans="2:4" ht="15" customHeight="1" hidden="1">
      <c r="B146" s="7" t="s">
        <v>31</v>
      </c>
      <c r="D146" s="7" t="s">
        <v>55</v>
      </c>
    </row>
    <row r="147" spans="2:4" ht="15" customHeight="1" hidden="1">
      <c r="B147" s="7" t="s">
        <v>32</v>
      </c>
      <c r="D147" s="7" t="s">
        <v>49</v>
      </c>
    </row>
    <row r="148" spans="2:4" ht="15" customHeight="1" hidden="1">
      <c r="B148" s="7" t="s">
        <v>33</v>
      </c>
      <c r="D148" s="7" t="s">
        <v>50</v>
      </c>
    </row>
    <row r="149" spans="2:4" ht="15" customHeight="1" hidden="1">
      <c r="B149" s="7" t="s">
        <v>34</v>
      </c>
      <c r="D149" s="7" t="s">
        <v>51</v>
      </c>
    </row>
    <row r="150" spans="2:4" ht="15" customHeight="1" hidden="1">
      <c r="B150" s="7" t="s">
        <v>35</v>
      </c>
      <c r="D150" s="7" t="s">
        <v>52</v>
      </c>
    </row>
    <row r="151" spans="2:4" ht="15" customHeight="1" hidden="1">
      <c r="B151" s="7" t="s">
        <v>36</v>
      </c>
      <c r="D151" s="7" t="s">
        <v>53</v>
      </c>
    </row>
    <row r="152" spans="2:4" ht="15" customHeight="1" hidden="1">
      <c r="B152" s="7" t="s">
        <v>37</v>
      </c>
      <c r="D152" s="7" t="s">
        <v>54</v>
      </c>
    </row>
    <row r="153" spans="2:4" ht="15" customHeight="1" hidden="1">
      <c r="B153" s="7" t="s">
        <v>38</v>
      </c>
      <c r="D153" s="7" t="s">
        <v>65</v>
      </c>
    </row>
    <row r="154" ht="15" customHeight="1" hidden="1">
      <c r="B154" s="7" t="s">
        <v>39</v>
      </c>
    </row>
    <row r="155" ht="15" customHeight="1" hidden="1">
      <c r="B155" s="7" t="s">
        <v>41</v>
      </c>
    </row>
    <row r="156" ht="15" customHeight="1" hidden="1">
      <c r="B156" s="7" t="s">
        <v>42</v>
      </c>
    </row>
    <row r="157" ht="15" customHeight="1" hidden="1">
      <c r="B157" s="7" t="s">
        <v>43</v>
      </c>
    </row>
    <row r="158" ht="15" customHeight="1" hidden="1"/>
    <row r="159" ht="15" customHeight="1"/>
    <row r="160" ht="15" customHeight="1"/>
    <row r="167" ht="15" hidden="1"/>
    <row r="168" ht="15" hidden="1">
      <c r="B168" s="7" t="s">
        <v>73</v>
      </c>
    </row>
    <row r="169" ht="15" hidden="1">
      <c r="B169" s="7" t="s">
        <v>13</v>
      </c>
    </row>
    <row r="170" ht="15" hidden="1">
      <c r="B170" s="7" t="s">
        <v>16</v>
      </c>
    </row>
    <row r="171" ht="15" hidden="1">
      <c r="B171" s="7" t="s">
        <v>17</v>
      </c>
    </row>
    <row r="172" ht="15" hidden="1">
      <c r="B172" s="7" t="s">
        <v>18</v>
      </c>
    </row>
    <row r="173" ht="15" hidden="1">
      <c r="B173" s="7" t="s">
        <v>19</v>
      </c>
    </row>
    <row r="174" ht="15" hidden="1">
      <c r="B174" s="7" t="s">
        <v>20</v>
      </c>
    </row>
    <row r="175" ht="15" hidden="1">
      <c r="B175" s="7" t="s">
        <v>40</v>
      </c>
    </row>
    <row r="176" ht="15" hidden="1">
      <c r="B176" s="7" t="s">
        <v>44</v>
      </c>
    </row>
    <row r="177" ht="15" hidden="1"/>
  </sheetData>
  <sheetProtection password="CA8D" sheet="1"/>
  <mergeCells count="32">
    <mergeCell ref="AR19:AR20"/>
    <mergeCell ref="AN19:AN20"/>
    <mergeCell ref="AG19:AH19"/>
    <mergeCell ref="AF19:AF20"/>
    <mergeCell ref="P19:P20"/>
    <mergeCell ref="E19:F19"/>
    <mergeCell ref="A11:C11"/>
    <mergeCell ref="BB19:BB20"/>
    <mergeCell ref="AV19:AV20"/>
    <mergeCell ref="AW19:AX19"/>
    <mergeCell ref="Y19:Z19"/>
    <mergeCell ref="AO19:AP19"/>
    <mergeCell ref="BA19:BA20"/>
    <mergeCell ref="A6:C7"/>
    <mergeCell ref="H19:H20"/>
    <mergeCell ref="I19:J19"/>
    <mergeCell ref="L19:L20"/>
    <mergeCell ref="M19:N19"/>
    <mergeCell ref="AK19:AL19"/>
    <mergeCell ref="AS19:AT19"/>
    <mergeCell ref="U19:V19"/>
    <mergeCell ref="X19:X20"/>
    <mergeCell ref="A8:C8"/>
    <mergeCell ref="A10:X10"/>
    <mergeCell ref="AB19:AB20"/>
    <mergeCell ref="AC19:AD19"/>
    <mergeCell ref="A3:D4"/>
    <mergeCell ref="AZ19:AZ20"/>
    <mergeCell ref="O19:O20"/>
    <mergeCell ref="AJ19:AJ20"/>
    <mergeCell ref="Q19:R19"/>
    <mergeCell ref="T19:T20"/>
  </mergeCells>
  <dataValidations count="3">
    <dataValidation type="list" allowBlank="1" showInputMessage="1" showErrorMessage="1" sqref="D21:D120 D65535:D65536">
      <formula1>$D$147:$D$153</formula1>
    </dataValidation>
    <dataValidation type="list" allowBlank="1" showInputMessage="1" showErrorMessage="1" sqref="C21:C120 C65535:C65536">
      <formula1>$D$133:$D$136</formula1>
    </dataValidation>
    <dataValidation type="list" allowBlank="1" showInputMessage="1" showErrorMessage="1" sqref="AG21:AG120 AK65535:AK65536 AO65535:AO65536 E65535:E65536 AW21:AW120 I65535:I65536 I21:I120 M65535:M65536 M21:M120 Q65535:Q65536 Q21:Q120 U65535:U65536 U21:U120 Y65535:Y65536 AC21:AC120 AG65535:AG65536 Y21:Y120 AC65535:AC65536 AO21:AO120 AW65535:AW65536 AS21:AS120 AS65535:AS65536 AK21:AK120 E21:E120">
      <formula1>$E$133:$E$135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3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8">
      <selection activeCell="A1" sqref="A1:C45"/>
    </sheetView>
  </sheetViews>
  <sheetFormatPr defaultColWidth="21.57421875" defaultRowHeight="15"/>
  <cols>
    <col min="1" max="1" width="41.140625" style="0" customWidth="1"/>
    <col min="2" max="2" width="30.7109375" style="0" customWidth="1"/>
    <col min="3" max="3" width="47.8515625" style="0" customWidth="1"/>
  </cols>
  <sheetData>
    <row r="1" spans="1:3" ht="15">
      <c r="A1" s="69" t="s">
        <v>80</v>
      </c>
      <c r="B1" s="70"/>
      <c r="C1" s="70"/>
    </row>
    <row r="2" ht="15.75" thickBot="1">
      <c r="A2" s="39"/>
    </row>
    <row r="3" spans="1:3" ht="15">
      <c r="A3" s="71" t="s">
        <v>0</v>
      </c>
      <c r="B3" s="71" t="s">
        <v>81</v>
      </c>
      <c r="C3" s="40" t="s">
        <v>82</v>
      </c>
    </row>
    <row r="4" spans="1:3" ht="15.75" thickBot="1">
      <c r="A4" s="72"/>
      <c r="B4" s="72"/>
      <c r="C4" s="41" t="s">
        <v>83</v>
      </c>
    </row>
    <row r="5" spans="1:3" ht="15.75" thickBot="1">
      <c r="A5" s="73" t="s">
        <v>84</v>
      </c>
      <c r="B5" s="74"/>
      <c r="C5" s="75"/>
    </row>
    <row r="6" spans="1:3" ht="15.75" thickBot="1">
      <c r="A6" s="42" t="s">
        <v>89</v>
      </c>
      <c r="B6" s="43" t="s">
        <v>85</v>
      </c>
      <c r="C6" s="44">
        <v>488000</v>
      </c>
    </row>
    <row r="7" spans="1:3" ht="15.75" thickBot="1">
      <c r="A7" s="42" t="s">
        <v>90</v>
      </c>
      <c r="B7" s="43" t="s">
        <v>85</v>
      </c>
      <c r="C7" s="44">
        <v>668000</v>
      </c>
    </row>
    <row r="8" spans="1:3" ht="15.75" thickBot="1">
      <c r="A8" s="42" t="s">
        <v>91</v>
      </c>
      <c r="B8" s="43" t="s">
        <v>85</v>
      </c>
      <c r="C8" s="44">
        <v>530000</v>
      </c>
    </row>
    <row r="9" spans="1:3" ht="15.75" thickBot="1">
      <c r="A9" s="42" t="s">
        <v>92</v>
      </c>
      <c r="B9" s="43" t="s">
        <v>85</v>
      </c>
      <c r="C9" s="44">
        <v>548000</v>
      </c>
    </row>
    <row r="10" spans="1:3" ht="15.75" thickBot="1">
      <c r="A10" s="42" t="s">
        <v>93</v>
      </c>
      <c r="B10" s="43" t="s">
        <v>85</v>
      </c>
      <c r="C10" s="44">
        <v>640000</v>
      </c>
    </row>
    <row r="11" spans="1:3" ht="15.75" thickBot="1">
      <c r="A11" s="42" t="s">
        <v>94</v>
      </c>
      <c r="B11" s="43" t="s">
        <v>85</v>
      </c>
      <c r="C11" s="45">
        <v>725000</v>
      </c>
    </row>
    <row r="12" spans="1:3" ht="15.75" thickBot="1">
      <c r="A12" s="42" t="s">
        <v>95</v>
      </c>
      <c r="B12" s="43" t="s">
        <v>85</v>
      </c>
      <c r="C12" s="44">
        <v>676000</v>
      </c>
    </row>
    <row r="13" spans="1:3" ht="15.75" thickBot="1">
      <c r="A13" s="42" t="s">
        <v>96</v>
      </c>
      <c r="B13" s="43" t="s">
        <v>85</v>
      </c>
      <c r="C13" s="44">
        <v>641000</v>
      </c>
    </row>
    <row r="14" spans="1:3" ht="15.75" thickBot="1">
      <c r="A14" s="42" t="s">
        <v>97</v>
      </c>
      <c r="B14" s="46" t="s">
        <v>86</v>
      </c>
      <c r="C14" s="44">
        <v>423000</v>
      </c>
    </row>
    <row r="15" spans="1:3" ht="15.75" thickBot="1">
      <c r="A15" s="42" t="s">
        <v>98</v>
      </c>
      <c r="B15" s="46" t="s">
        <v>86</v>
      </c>
      <c r="C15" s="44">
        <v>378000</v>
      </c>
    </row>
    <row r="16" spans="1:3" ht="15.75" thickBot="1">
      <c r="A16" s="42" t="s">
        <v>99</v>
      </c>
      <c r="B16" s="46" t="s">
        <v>86</v>
      </c>
      <c r="C16" s="44">
        <v>369000</v>
      </c>
    </row>
    <row r="17" spans="1:3" ht="15.75" thickBot="1">
      <c r="A17" s="42" t="s">
        <v>100</v>
      </c>
      <c r="B17" s="46" t="s">
        <v>86</v>
      </c>
      <c r="C17" s="44">
        <v>248000</v>
      </c>
    </row>
    <row r="18" spans="1:3" ht="15.75" thickBot="1">
      <c r="A18" s="42" t="s">
        <v>101</v>
      </c>
      <c r="B18" s="46" t="s">
        <v>86</v>
      </c>
      <c r="C18" s="45">
        <v>332000</v>
      </c>
    </row>
    <row r="19" spans="1:3" ht="15.75" thickBot="1">
      <c r="A19" s="68" t="s">
        <v>87</v>
      </c>
      <c r="B19" s="68"/>
      <c r="C19" s="68"/>
    </row>
    <row r="20" spans="1:3" ht="15.75" thickBot="1">
      <c r="A20" s="42" t="s">
        <v>102</v>
      </c>
      <c r="B20" s="43" t="s">
        <v>85</v>
      </c>
      <c r="C20" s="44">
        <v>720000</v>
      </c>
    </row>
    <row r="21" spans="1:3" ht="15.75" thickBot="1">
      <c r="A21" s="42" t="s">
        <v>103</v>
      </c>
      <c r="B21" s="43" t="s">
        <v>85</v>
      </c>
      <c r="C21" s="44">
        <v>519000</v>
      </c>
    </row>
    <row r="22" spans="1:3" ht="15.75" thickBot="1">
      <c r="A22" s="42" t="s">
        <v>104</v>
      </c>
      <c r="B22" s="43" t="s">
        <v>85</v>
      </c>
      <c r="C22" s="44">
        <v>987000</v>
      </c>
    </row>
    <row r="23" spans="1:3" ht="15.75" thickBot="1">
      <c r="A23" s="42" t="s">
        <v>105</v>
      </c>
      <c r="B23" s="46" t="s">
        <v>86</v>
      </c>
      <c r="C23" s="44">
        <v>130000</v>
      </c>
    </row>
    <row r="24" spans="1:3" ht="15.75" thickBot="1">
      <c r="A24" s="42" t="s">
        <v>106</v>
      </c>
      <c r="B24" s="46" t="s">
        <v>86</v>
      </c>
      <c r="C24" s="44">
        <v>113000</v>
      </c>
    </row>
    <row r="25" spans="1:3" ht="15.75" thickBot="1">
      <c r="A25" s="42" t="s">
        <v>107</v>
      </c>
      <c r="B25" s="43" t="s">
        <v>85</v>
      </c>
      <c r="C25" s="44">
        <v>837000</v>
      </c>
    </row>
    <row r="26" spans="1:3" ht="15.75" thickBot="1">
      <c r="A26" s="42" t="s">
        <v>120</v>
      </c>
      <c r="B26" s="43" t="s">
        <v>85</v>
      </c>
      <c r="C26" s="44">
        <v>953000</v>
      </c>
    </row>
    <row r="27" spans="1:3" ht="15.75" thickBot="1">
      <c r="A27" s="42" t="s">
        <v>108</v>
      </c>
      <c r="B27" s="43" t="s">
        <v>85</v>
      </c>
      <c r="C27" s="44">
        <v>857000</v>
      </c>
    </row>
    <row r="28" spans="1:3" ht="15.75" thickBot="1">
      <c r="A28" s="42" t="s">
        <v>109</v>
      </c>
      <c r="B28" s="43" t="s">
        <v>85</v>
      </c>
      <c r="C28" s="44">
        <v>712000</v>
      </c>
    </row>
    <row r="29" spans="1:3" ht="15.75" thickBot="1">
      <c r="A29" s="42" t="s">
        <v>110</v>
      </c>
      <c r="B29" s="43" t="s">
        <v>85</v>
      </c>
      <c r="C29" s="44">
        <v>770000</v>
      </c>
    </row>
    <row r="30" spans="1:3" ht="15.75" thickBot="1">
      <c r="A30" s="42" t="s">
        <v>111</v>
      </c>
      <c r="B30" s="43" t="s">
        <v>85</v>
      </c>
      <c r="C30" s="44">
        <v>708000</v>
      </c>
    </row>
    <row r="31" spans="1:3" ht="15.75" thickBot="1">
      <c r="A31" s="42" t="s">
        <v>112</v>
      </c>
      <c r="B31" s="43" t="s">
        <v>85</v>
      </c>
      <c r="C31" s="44">
        <v>776000</v>
      </c>
    </row>
    <row r="32" spans="1:3" ht="15.75" thickBot="1">
      <c r="A32" s="42" t="s">
        <v>113</v>
      </c>
      <c r="B32" s="43" t="s">
        <v>85</v>
      </c>
      <c r="C32" s="44">
        <v>771000</v>
      </c>
    </row>
    <row r="33" spans="1:3" ht="15.75" thickBot="1">
      <c r="A33" s="42" t="s">
        <v>114</v>
      </c>
      <c r="B33" s="43" t="s">
        <v>85</v>
      </c>
      <c r="C33" s="47">
        <v>929000</v>
      </c>
    </row>
    <row r="34" spans="1:3" ht="15.75" thickBot="1">
      <c r="A34" s="42" t="s">
        <v>115</v>
      </c>
      <c r="B34" s="43" t="s">
        <v>85</v>
      </c>
      <c r="C34" s="44">
        <v>843000</v>
      </c>
    </row>
    <row r="35" spans="1:3" ht="15.75" thickBot="1">
      <c r="A35" s="42" t="s">
        <v>116</v>
      </c>
      <c r="B35" s="46" t="s">
        <v>86</v>
      </c>
      <c r="C35" s="44">
        <v>359000</v>
      </c>
    </row>
    <row r="36" spans="1:3" ht="15.75" thickBot="1">
      <c r="A36" s="42" t="s">
        <v>117</v>
      </c>
      <c r="B36" s="43" t="s">
        <v>85</v>
      </c>
      <c r="C36" s="44">
        <v>848000</v>
      </c>
    </row>
    <row r="37" spans="1:3" ht="15.75" thickBot="1">
      <c r="A37" s="42" t="s">
        <v>118</v>
      </c>
      <c r="B37" s="43" t="s">
        <v>85</v>
      </c>
      <c r="C37" s="44">
        <v>715000</v>
      </c>
    </row>
    <row r="38" spans="1:3" ht="15.75" thickBot="1">
      <c r="A38" s="68" t="s">
        <v>88</v>
      </c>
      <c r="B38" s="68"/>
      <c r="C38" s="68"/>
    </row>
    <row r="39" spans="1:3" ht="15.75" thickBot="1">
      <c r="A39" s="43" t="s">
        <v>119</v>
      </c>
      <c r="B39" s="43" t="s">
        <v>85</v>
      </c>
      <c r="C39" s="44">
        <v>773000</v>
      </c>
    </row>
  </sheetData>
  <sheetProtection/>
  <mergeCells count="6">
    <mergeCell ref="A38:C38"/>
    <mergeCell ref="A1:C1"/>
    <mergeCell ref="A3:A4"/>
    <mergeCell ref="B3:B4"/>
    <mergeCell ref="A5:C5"/>
    <mergeCell ref="A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D32">
      <selection activeCell="H47" sqref="H47"/>
    </sheetView>
  </sheetViews>
  <sheetFormatPr defaultColWidth="9.140625" defaultRowHeight="15"/>
  <cols>
    <col min="2" max="2" width="48.00390625" style="0" customWidth="1"/>
    <col min="3" max="3" width="47.140625" style="0" customWidth="1"/>
    <col min="4" max="4" width="6.00390625" style="0" customWidth="1"/>
    <col min="5" max="5" width="42.8515625" style="5" customWidth="1"/>
    <col min="7" max="7" width="52.140625" style="0" customWidth="1"/>
    <col min="8" max="8" width="19.00390625" style="0" customWidth="1"/>
  </cols>
  <sheetData>
    <row r="2" spans="2:8" ht="15">
      <c r="B2" s="1" t="s">
        <v>3</v>
      </c>
      <c r="C2" s="1" t="s">
        <v>11</v>
      </c>
      <c r="E2" s="4" t="s">
        <v>72</v>
      </c>
      <c r="G2" s="4" t="s">
        <v>47</v>
      </c>
      <c r="H2" s="1" t="s">
        <v>67</v>
      </c>
    </row>
    <row r="3" spans="3:8" ht="19.5" customHeight="1">
      <c r="C3" s="2" t="s">
        <v>2</v>
      </c>
      <c r="G3" s="3" t="s">
        <v>60</v>
      </c>
      <c r="H3" s="3" t="s">
        <v>68</v>
      </c>
    </row>
    <row r="4" spans="2:8" ht="19.5" customHeight="1">
      <c r="B4" t="s">
        <v>4</v>
      </c>
      <c r="C4" s="3" t="s">
        <v>1</v>
      </c>
      <c r="E4" s="5" t="s">
        <v>95</v>
      </c>
      <c r="G4" s="3" t="s">
        <v>61</v>
      </c>
      <c r="H4" s="3" t="s">
        <v>69</v>
      </c>
    </row>
    <row r="5" spans="2:8" ht="32.25" customHeight="1">
      <c r="B5" t="s">
        <v>75</v>
      </c>
      <c r="C5" s="2" t="s">
        <v>12</v>
      </c>
      <c r="E5" s="5" t="s">
        <v>96</v>
      </c>
      <c r="G5" s="6" t="s">
        <v>62</v>
      </c>
      <c r="H5" s="3" t="s">
        <v>70</v>
      </c>
    </row>
    <row r="6" spans="2:7" ht="31.5" customHeight="1">
      <c r="B6" t="s">
        <v>76</v>
      </c>
      <c r="E6" s="5" t="s">
        <v>120</v>
      </c>
      <c r="G6" s="6" t="s">
        <v>63</v>
      </c>
    </row>
    <row r="7" spans="2:5" ht="19.5" customHeight="1">
      <c r="B7" t="s">
        <v>77</v>
      </c>
      <c r="E7" s="5" t="s">
        <v>107</v>
      </c>
    </row>
    <row r="8" spans="2:5" ht="19.5" customHeight="1">
      <c r="B8" t="s">
        <v>5</v>
      </c>
      <c r="E8" s="5" t="s">
        <v>108</v>
      </c>
    </row>
    <row r="9" spans="2:7" ht="19.5" customHeight="1">
      <c r="B9" t="s">
        <v>6</v>
      </c>
      <c r="E9" s="5" t="s">
        <v>109</v>
      </c>
      <c r="G9" s="3"/>
    </row>
    <row r="10" spans="2:7" ht="19.5" customHeight="1">
      <c r="B10" t="s">
        <v>78</v>
      </c>
      <c r="E10" s="5" t="s">
        <v>110</v>
      </c>
      <c r="G10" s="6"/>
    </row>
    <row r="11" spans="2:7" ht="19.5" customHeight="1">
      <c r="B11" t="s">
        <v>7</v>
      </c>
      <c r="E11" s="5" t="s">
        <v>111</v>
      </c>
      <c r="G11" s="6"/>
    </row>
    <row r="12" spans="2:7" ht="19.5" customHeight="1">
      <c r="B12" t="s">
        <v>8</v>
      </c>
      <c r="E12" s="5" t="s">
        <v>119</v>
      </c>
      <c r="G12" s="6"/>
    </row>
    <row r="13" spans="2:7" ht="45" customHeight="1">
      <c r="B13" t="s">
        <v>9</v>
      </c>
      <c r="E13" s="5" t="s">
        <v>94</v>
      </c>
      <c r="G13" s="6"/>
    </row>
    <row r="14" spans="2:5" ht="19.5" customHeight="1">
      <c r="B14" t="s">
        <v>10</v>
      </c>
      <c r="E14" s="5" t="s">
        <v>89</v>
      </c>
    </row>
    <row r="15" spans="2:5" ht="19.5" customHeight="1">
      <c r="B15" t="s">
        <v>79</v>
      </c>
      <c r="E15" s="5" t="s">
        <v>90</v>
      </c>
    </row>
    <row r="16" spans="5:7" ht="19.5" customHeight="1">
      <c r="E16" s="5" t="s">
        <v>93</v>
      </c>
      <c r="G16" s="4" t="s">
        <v>55</v>
      </c>
    </row>
    <row r="17" spans="5:7" ht="19.5" customHeight="1">
      <c r="E17" s="5" t="s">
        <v>92</v>
      </c>
      <c r="G17" s="5" t="s">
        <v>49</v>
      </c>
    </row>
    <row r="18" spans="5:7" ht="19.5" customHeight="1">
      <c r="E18" s="5" t="s">
        <v>102</v>
      </c>
      <c r="G18" s="5" t="s">
        <v>50</v>
      </c>
    </row>
    <row r="19" spans="5:7" ht="19.5" customHeight="1">
      <c r="E19" s="5" t="s">
        <v>112</v>
      </c>
      <c r="G19" s="5" t="s">
        <v>51</v>
      </c>
    </row>
    <row r="20" spans="5:7" ht="19.5" customHeight="1">
      <c r="E20" s="5" t="s">
        <v>113</v>
      </c>
      <c r="G20" s="5" t="s">
        <v>52</v>
      </c>
    </row>
    <row r="21" spans="5:7" ht="19.5" customHeight="1">
      <c r="E21" s="5" t="s">
        <v>114</v>
      </c>
      <c r="G21" s="5" t="s">
        <v>53</v>
      </c>
    </row>
    <row r="22" spans="5:7" ht="19.5" customHeight="1">
      <c r="E22" s="5" t="s">
        <v>115</v>
      </c>
      <c r="G22" s="5" t="s">
        <v>54</v>
      </c>
    </row>
    <row r="23" spans="5:7" ht="19.5" customHeight="1">
      <c r="E23" s="5" t="s">
        <v>118</v>
      </c>
      <c r="G23" s="5" t="s">
        <v>65</v>
      </c>
    </row>
    <row r="24" spans="5:7" ht="19.5" customHeight="1">
      <c r="E24" s="5" t="s">
        <v>103</v>
      </c>
      <c r="G24" s="5"/>
    </row>
    <row r="25" spans="5:7" ht="19.5" customHeight="1">
      <c r="E25" s="5" t="s">
        <v>117</v>
      </c>
      <c r="G25" s="5"/>
    </row>
    <row r="26" ht="19.5" customHeight="1">
      <c r="E26" s="5" t="s">
        <v>91</v>
      </c>
    </row>
    <row r="27" ht="19.5" customHeight="1">
      <c r="E27" s="5" t="s">
        <v>104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40" ht="15">
      <c r="E40" s="4" t="s">
        <v>73</v>
      </c>
    </row>
    <row r="41" ht="15">
      <c r="E41" s="29" t="s">
        <v>105</v>
      </c>
    </row>
    <row r="42" ht="15">
      <c r="E42" s="29" t="s">
        <v>98</v>
      </c>
    </row>
    <row r="43" ht="15">
      <c r="E43" s="29" t="s">
        <v>99</v>
      </c>
    </row>
    <row r="44" ht="15">
      <c r="E44" s="29" t="s">
        <v>100</v>
      </c>
    </row>
    <row r="45" ht="15">
      <c r="E45" s="29" t="s">
        <v>106</v>
      </c>
    </row>
    <row r="46" ht="15">
      <c r="E46" s="29" t="s">
        <v>101</v>
      </c>
    </row>
    <row r="47" ht="15">
      <c r="E47" s="29" t="s">
        <v>116</v>
      </c>
    </row>
    <row r="48" ht="15">
      <c r="E48" s="29" t="s">
        <v>97</v>
      </c>
    </row>
  </sheetData>
  <sheetProtection/>
  <hyperlinks>
    <hyperlink ref="G20" r:id="rId1" display="_ftn1"/>
  </hyperlinks>
  <printOptions/>
  <pageMargins left="0.7" right="0.7" top="0.787401575" bottom="0.7874015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Šatanová Klára</dc:creator>
  <cp:keywords/>
  <dc:description/>
  <cp:lastModifiedBy>Divoký Jan</cp:lastModifiedBy>
  <cp:lastPrinted>2017-03-10T09:33:59Z</cp:lastPrinted>
  <dcterms:created xsi:type="dcterms:W3CDTF">2016-02-24T09:02:33Z</dcterms:created>
  <dcterms:modified xsi:type="dcterms:W3CDTF">2023-05-30T06:51:42Z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