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7845" activeTab="0"/>
  </bookViews>
  <sheets>
    <sheet name="poskytnutí dělená alokace po TZ" sheetId="1" r:id="rId1"/>
    <sheet name="nedostatečná alokace" sheetId="2" r:id="rId2"/>
    <sheet name="žádosti nehodnocené" sheetId="3" r:id="rId3"/>
  </sheets>
  <definedNames>
    <definedName name="_xlnm._FilterDatabase" localSheetId="1" hidden="1">'nedostatečná alokace'!$A$2:$J$331</definedName>
    <definedName name="_xlnm._FilterDatabase" localSheetId="0" hidden="1">'poskytnutí dělená alokace po TZ'!$A$45:$J$45</definedName>
    <definedName name="_xlnm._FilterDatabase" localSheetId="2" hidden="1">'žádosti nehodnocené'!$A$2:$H$109</definedName>
    <definedName name="_xlnm.Print_Titles" localSheetId="0">'poskytnutí dělená alokace po TZ'!$3:$4</definedName>
  </definedNames>
  <calcPr fullCalcOnLoad="1"/>
</workbook>
</file>

<file path=xl/sharedStrings.xml><?xml version="1.0" encoding="utf-8"?>
<sst xmlns="http://schemas.openxmlformats.org/spreadsheetml/2006/main" count="4149" uniqueCount="3043">
  <si>
    <t>Číslo žádosti</t>
  </si>
  <si>
    <t>Název žadatele</t>
  </si>
  <si>
    <t>Okres</t>
  </si>
  <si>
    <t>Název projektu</t>
  </si>
  <si>
    <t>Kumulativní součet</t>
  </si>
  <si>
    <t>Průměr bodového ohodnocení</t>
  </si>
  <si>
    <t xml:space="preserve">Požadovaná dotace v Kč </t>
  </si>
  <si>
    <t xml:space="preserve">Navrhovaná dotace v Kč </t>
  </si>
  <si>
    <t>Poř.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</si>
  <si>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</si>
  <si>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</si>
  <si>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</si>
  <si>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</si>
  <si>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</si>
  <si>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</si>
  <si>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</si>
  <si>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</si>
  <si>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</si>
  <si>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</si>
  <si>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</si>
  <si>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</si>
  <si>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</si>
  <si>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</si>
  <si>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</si>
  <si>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</si>
  <si>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</si>
  <si>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</si>
  <si>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Název akce/projektu</t>
  </si>
  <si>
    <t>Požadovaná dotace v Kč celkem</t>
  </si>
  <si>
    <t>Žádost neprošla formální kontrolou - důvod</t>
  </si>
  <si>
    <t>Žádost nebyla přes výzvu v termínu doplněna</t>
  </si>
  <si>
    <t>Žádost neodpovídala pravidlům shora uvedeného Programu</t>
  </si>
  <si>
    <t>Datum a čas elektronického podání žádosti</t>
  </si>
  <si>
    <t>Rozpočet pro rok 2019</t>
  </si>
  <si>
    <t>SVČ/PHC/038056/2019</t>
  </si>
  <si>
    <t>SVČ/VSA/036596/2019</t>
  </si>
  <si>
    <t>SVČ/VSA/036601/2019</t>
  </si>
  <si>
    <t>SVČ/VSA/036667/2019</t>
  </si>
  <si>
    <t>SVČ/VSA/036700/2019</t>
  </si>
  <si>
    <t>SVČ/PVS/036853/2019</t>
  </si>
  <si>
    <t>SVČ/VSA/036890/2019</t>
  </si>
  <si>
    <t>SVČ/VSA/036809/2019</t>
  </si>
  <si>
    <t>SVČ/VSA/036965/2019</t>
  </si>
  <si>
    <t>SVČ/VSA/036657/2019</t>
  </si>
  <si>
    <t>SVČ/VSA/036714/2019</t>
  </si>
  <si>
    <t>SVČ/VSA/037149/2019</t>
  </si>
  <si>
    <t>SVČ/VSA/036954/2019</t>
  </si>
  <si>
    <t>SVČ/VSA/037248/2019</t>
  </si>
  <si>
    <t>SVČ/PHC/037271/2019</t>
  </si>
  <si>
    <t>SVČ/VSA/037275/2019</t>
  </si>
  <si>
    <t>SVČ/VSA/036893/2019</t>
  </si>
  <si>
    <t>SVČ/PHC/037350/2019</t>
  </si>
  <si>
    <t>SVČ/VSA/036916/2019</t>
  </si>
  <si>
    <t>SVČ/VSA/036957/2019</t>
  </si>
  <si>
    <t>SVČ/VSA/036955/2019</t>
  </si>
  <si>
    <t>SVČ/VSA/036770/2019</t>
  </si>
  <si>
    <t>SVČ/VSA/036906/2019</t>
  </si>
  <si>
    <t>SVČ/VSA/037228/2019</t>
  </si>
  <si>
    <t>SVČ/VSA/037137/2019</t>
  </si>
  <si>
    <t>SVČ/VSA/037418/2019</t>
  </si>
  <si>
    <t>SVČ/VSA/037423/2019</t>
  </si>
  <si>
    <t>SVČ/VSA/037492/2019</t>
  </si>
  <si>
    <t>SVČ/VSA/037594/2019</t>
  </si>
  <si>
    <t>SVČ/VSA/037600/2019</t>
  </si>
  <si>
    <t>SVČ/VSA/036915/2019</t>
  </si>
  <si>
    <t>SVČ/VSA/036737/2019</t>
  </si>
  <si>
    <t>SVČ/VSA/037323/2019</t>
  </si>
  <si>
    <t>SVČ/VSA/036771/2019</t>
  </si>
  <si>
    <t>SVČ/VSA/037703/2019</t>
  </si>
  <si>
    <t>SVČ/VSA/037346/2019</t>
  </si>
  <si>
    <t>SVČ/PPP/036637/2019</t>
  </si>
  <si>
    <t>SVČ/VSA/037653/2019</t>
  </si>
  <si>
    <t>SVČ/VSA/037834/2019</t>
  </si>
  <si>
    <t>SVČ/VSA/037404/2019</t>
  </si>
  <si>
    <t>SVČ/VSA/037979/2019</t>
  </si>
  <si>
    <t>SVČ/VSA/037858/2019</t>
  </si>
  <si>
    <t>SVČ/VSA/037690/2019</t>
  </si>
  <si>
    <t>SVČ/VSA/038009/2019</t>
  </si>
  <si>
    <t>SVČ/VSA/038040/2019</t>
  </si>
  <si>
    <t>SVČ/VSA/037852/2019</t>
  </si>
  <si>
    <t>SVČ/VSA/038066/2019</t>
  </si>
  <si>
    <t>SVČ/PPP/038041/2019</t>
  </si>
  <si>
    <t>SVČ/VSA/037936/2019</t>
  </si>
  <si>
    <t>SVČ/VSA/037446/2019</t>
  </si>
  <si>
    <t>SVČ/VSA/038095/2019</t>
  </si>
  <si>
    <t>SVČ/VSA/037986/2019</t>
  </si>
  <si>
    <t>SVČ/VSA/038038/2019</t>
  </si>
  <si>
    <t>SVČ/VSA/037199/2019</t>
  </si>
  <si>
    <t>SVČ/VSA/037226/2019</t>
  </si>
  <si>
    <t>SVČ/VSA/037283/2019</t>
  </si>
  <si>
    <t>SVČ/VSA/038209/2019</t>
  </si>
  <si>
    <t>SVČ/VSA/037162/2019</t>
  </si>
  <si>
    <t>SVČ/VSA/038216/2019</t>
  </si>
  <si>
    <t>SVČ/PVS/037569/2019</t>
  </si>
  <si>
    <t>SVČ/PHC/038261/2019</t>
  </si>
  <si>
    <t>SVČ/PVS/038135/2019</t>
  </si>
  <si>
    <t>SVČ/VSA/038265/2019</t>
  </si>
  <si>
    <t>SVČ/PVS/038260/2019</t>
  </si>
  <si>
    <t>SVČ/VSA/038259/2019</t>
  </si>
  <si>
    <t>SVČ/VSA/038221/2019</t>
  </si>
  <si>
    <t>SVČ/VSA/038203/2019</t>
  </si>
  <si>
    <t>SVČ/PPP/038280/2019</t>
  </si>
  <si>
    <t>SVČ/VSA/038308/2019</t>
  </si>
  <si>
    <t>SVČ/VSA/037778/2019</t>
  </si>
  <si>
    <t>SVČ/VSA/037927/2019</t>
  </si>
  <si>
    <t>SVČ/VSA/038016/2019</t>
  </si>
  <si>
    <t>SVČ/VSA/037057/2019</t>
  </si>
  <si>
    <t>SVČ/VSA/037632/2019</t>
  </si>
  <si>
    <t>SVČ/VSA/038353/2019</t>
  </si>
  <si>
    <t>SVČ/VSA/038383/2019</t>
  </si>
  <si>
    <t>SVČ/VSA/038382/2019</t>
  </si>
  <si>
    <t>SVČ/VSA/038423/2019</t>
  </si>
  <si>
    <t>SVČ/VSA/038386/2019</t>
  </si>
  <si>
    <t>SVČ/VSA/037532/2019</t>
  </si>
  <si>
    <t>SVČ/VSA/038462/2019</t>
  </si>
  <si>
    <t>SVČ/VSA/038487/2019</t>
  </si>
  <si>
    <t>SVČ/VSA/038345/2019</t>
  </si>
  <si>
    <t>SVČ/VSA/038490/2019</t>
  </si>
  <si>
    <t>SVČ/VSA/038466/2019</t>
  </si>
  <si>
    <t>SVČ/VSA/038524/2019</t>
  </si>
  <si>
    <t>SVČ/VSA/038213/2019</t>
  </si>
  <si>
    <t>SVČ/VSA/038365/2019</t>
  </si>
  <si>
    <t>SVČ/VSA/038499/2019</t>
  </si>
  <si>
    <t>SVČ/VSA/037134/2019</t>
  </si>
  <si>
    <t>SVČ/VSA/037515/2019</t>
  </si>
  <si>
    <t>SVČ/PVS/038434/2019</t>
  </si>
  <si>
    <t>SVČ/VSA/038206/2019</t>
  </si>
  <si>
    <t>SVČ/VSA/038047/2019</t>
  </si>
  <si>
    <t>SVČ/VSA/038320/2019</t>
  </si>
  <si>
    <t>SVČ/VSA/037688/2019</t>
  </si>
  <si>
    <t>SVČ/VSA/037626/2019</t>
  </si>
  <si>
    <t>SVČ/VSA/038576/2019</t>
  </si>
  <si>
    <t>SVČ/PHC/038581/2019</t>
  </si>
  <si>
    <t>SVČ/PVS/038343/2019</t>
  </si>
  <si>
    <t>SVČ/VSA/038172/2019</t>
  </si>
  <si>
    <t>SVČ/VSA/037373/2019</t>
  </si>
  <si>
    <t>SVČ/VSA/038574/2019</t>
  </si>
  <si>
    <t>SVČ/VSA/038144/2019</t>
  </si>
  <si>
    <t>SVČ/PPP/037980/2019</t>
  </si>
  <si>
    <t>SVČ/VSA/037874/2019</t>
  </si>
  <si>
    <t>SVČ/VSA/037783/2019</t>
  </si>
  <si>
    <t xml:space="preserve"> Anastasja Vištalová</t>
  </si>
  <si>
    <t>Uhlířské Janovice (00236527)</t>
  </si>
  <si>
    <t>Rosenthal, o.s. (22721801)</t>
  </si>
  <si>
    <t>PŘÍBRAM BOBCATS z.s. (26551152)</t>
  </si>
  <si>
    <t>Sportclub Řevnice, z.s. (26562928)</t>
  </si>
  <si>
    <t>Česká golfová asociace hendikepovaných z.s. (22823441)</t>
  </si>
  <si>
    <t>Dětský klub Kulíšek, z.s. (07460651)</t>
  </si>
  <si>
    <t>Plavecký klub Mělník, z.s. (05232155)</t>
  </si>
  <si>
    <t>Tělocvičná jednota Sokol Pečky (00664171)</t>
  </si>
  <si>
    <t>Cyklokroužky, z.s. (06500048)</t>
  </si>
  <si>
    <t>Asociace pro sport a fair play, z.s. (22825720)</t>
  </si>
  <si>
    <t>SK Liběchov, z.s. (42740053)</t>
  </si>
  <si>
    <t>TJ Byšice, z.s. (47006153)</t>
  </si>
  <si>
    <t>Boxing Podebrady z.s. (22761519)</t>
  </si>
  <si>
    <t>Bc. Drahomíra Košvancová</t>
  </si>
  <si>
    <t>TJ Sokol Roztoky u Prahy (00472956)</t>
  </si>
  <si>
    <t>Věnovanka, z.s. (01526227)</t>
  </si>
  <si>
    <t>Český tým transplantovaných, z.s. (22683038)</t>
  </si>
  <si>
    <t>Tenis klub Rynholec z.s. (27058425)</t>
  </si>
  <si>
    <t>FK Brandýs nad Labem (70828164)</t>
  </si>
  <si>
    <t>Studentská unie ČVUT (67981224)</t>
  </si>
  <si>
    <t>NK Lysá nad Labem, z.s. (06529119)</t>
  </si>
  <si>
    <t>Paběnice (00640387)</t>
  </si>
  <si>
    <t>Sportovní klub Městec Králové,z.s. (14802775)</t>
  </si>
  <si>
    <t>Tělovýchovná jednota Slavia Louňovice, z.s. (16554582)</t>
  </si>
  <si>
    <t>Pionýr, z. s. - Pionýrská skupina Beroun - Závodí (47559535)</t>
  </si>
  <si>
    <t>CZECH NORTH HOCKEY z.s. (41194306)</t>
  </si>
  <si>
    <t>Judo Club Kyklop, z.s. (22828664)</t>
  </si>
  <si>
    <t>SK kraso s Renčou, z.s. (06322492)</t>
  </si>
  <si>
    <t>Tělocvičná jednota Sokol Kladno (00510475)</t>
  </si>
  <si>
    <t>Fotbal Neratovice - Byškovice z.s. (07205651)</t>
  </si>
  <si>
    <t>HC Berounští medvědi z.s. (47513071)</t>
  </si>
  <si>
    <t>Tělovýchovná jednota Baník Švermov z.s. (48703877)</t>
  </si>
  <si>
    <t>ADRA, o.p.s. (61388122)</t>
  </si>
  <si>
    <t>SK Volejbal Kolín z.s. (26670381)</t>
  </si>
  <si>
    <t>Kraso brusle Černošice, spolek (22611126)</t>
  </si>
  <si>
    <t>Základní škola a Mateřská škola Chýně (70989559)</t>
  </si>
  <si>
    <t>Pionýr z.s.- Pionýrská skupina "speciálních sil AČR" (69001928)</t>
  </si>
  <si>
    <t>Tělocvičná jednota Sokol  (67982450)</t>
  </si>
  <si>
    <t>Pochvalov (00244236)</t>
  </si>
  <si>
    <t>TRANSBRDY z.s. (22673466)</t>
  </si>
  <si>
    <t>Nižbor (00233641)</t>
  </si>
  <si>
    <t>SK DNF z.s. (22850040)</t>
  </si>
  <si>
    <t>SH ČMS - Sbor dobrovolných hasičů Mělník - Blata (42742404)</t>
  </si>
  <si>
    <t>Tenisový oddíl Junior, spolek (26586991)</t>
  </si>
  <si>
    <t>Kaliště (00240265)</t>
  </si>
  <si>
    <t>Junák - český skaut, Středočeský kraj, z. s. (70109222)</t>
  </si>
  <si>
    <t>1. základní škola Hořovice (47515601)</t>
  </si>
  <si>
    <t>Stehelčeves (00234915)</t>
  </si>
  <si>
    <t>Mateřská škola Ledce, okres Mladá Boleslav (75033232)</t>
  </si>
  <si>
    <t>HC Rakovník, z.s. (16980182)</t>
  </si>
  <si>
    <t>TJ Tatran Kostelec n.Č.lesy, z.s. (18622283)</t>
  </si>
  <si>
    <t xml:space="preserve"> HC JUNIOR MĚLNÍK (70845166)</t>
  </si>
  <si>
    <t>Dvořákův komorní sbor o.s. (68382651)</t>
  </si>
  <si>
    <t>Gym Dobřichovice z.s. (04213602)</t>
  </si>
  <si>
    <t>Příroda Sport Kultura Vzdělání, z.s. (22894462)</t>
  </si>
  <si>
    <t>Diakonie Apoštolské církve (26521385)</t>
  </si>
  <si>
    <t>Tělocvičná jednota Sokol Černošice (44684878)</t>
  </si>
  <si>
    <t>TK Mnichovo Hradiště, z.s. (48680460)</t>
  </si>
  <si>
    <t>TJ HC Řisuty (48706001)</t>
  </si>
  <si>
    <t>Síla rodiny, z.s. (06198082)</t>
  </si>
  <si>
    <t>EURO SPORT SERVIS, s.r.o. (07047819)</t>
  </si>
  <si>
    <t>Tělovýchovná jednota Sokol Struhy (42715253)</t>
  </si>
  <si>
    <t>ENDURO KLUB UHLÍŘSKÉ JANOVICE v AČR (72063432)</t>
  </si>
  <si>
    <t>Hokejový klub LEV Slaný, z.s. (69346992)</t>
  </si>
  <si>
    <t>FBC Pitbulls Kolín (26536447)</t>
  </si>
  <si>
    <t>FK Dlouhá Lhota, z.s. (62486195)</t>
  </si>
  <si>
    <t>Centrum podpory zdraví, z.ú. (22608389)</t>
  </si>
  <si>
    <t>Středočeský tenisový svaz (05264286)</t>
  </si>
  <si>
    <t>SK Boxing Mělník, z.s. (22876758)</t>
  </si>
  <si>
    <t>TJ Jizera Káraný, spolek (43751288)</t>
  </si>
  <si>
    <t>Sportovní klub Klášter n/J z.s. (70914516)</t>
  </si>
  <si>
    <t>KAMARÁDI, spolek (70896054)</t>
  </si>
  <si>
    <t>Z&amp;S Apache Team, z.s. (26611848)</t>
  </si>
  <si>
    <t>TJ Sokol Mšec, z.s (47014041)</t>
  </si>
  <si>
    <t>Tenisový Klub Lány (47015748)</t>
  </si>
  <si>
    <t>TJ Sokol Jeneč, z.s. (47003260)</t>
  </si>
  <si>
    <t>Jezdecký klub Stará Boleslav, z.s. (16556330)</t>
  </si>
  <si>
    <t xml:space="preserve"> Český kynologický svaz ZKO Pyšely - 372 (67981267)</t>
  </si>
  <si>
    <t>Levicové kluby žen z. s.  (70104468)</t>
  </si>
  <si>
    <t>JEZDECKÉ CENTRUM - ÚDOLÍ BAKOVSKÉHO POTOKA z. s. (26982404)</t>
  </si>
  <si>
    <t>Tělocvičná jednota Sokol Nový Knín (68406304)</t>
  </si>
  <si>
    <t>SH ČMS – Sbor dobrovolných hasičů Plchov (62979612)</t>
  </si>
  <si>
    <t>AFK Radlík z.s. (68406053)</t>
  </si>
  <si>
    <t>Orka florbal, z.s. (68403402)</t>
  </si>
  <si>
    <t>Tělovýchovná jednota Jiskra Kojetice u Prahy, z.s. (43754180)</t>
  </si>
  <si>
    <t>Středočeské krajská organizace ČUS (70925682)</t>
  </si>
  <si>
    <t>ArenA Kolín,z.s. (04545052)</t>
  </si>
  <si>
    <t>Dance club Spirit, z.s. (04409680)</t>
  </si>
  <si>
    <t>MFK Dobříš (Městský fotbalový klub Dobříš) (69347557)</t>
  </si>
  <si>
    <t>Sportovní klub Kosmonosy, z.s. (14798441)</t>
  </si>
  <si>
    <t>Billiard club EKVITA KLADNO (48705951)</t>
  </si>
  <si>
    <t>ČESYK z.s. (26667029)</t>
  </si>
  <si>
    <t>Tosara, z.s. (27019403)</t>
  </si>
  <si>
    <t>LTC Mladá Boleslav, z.s. (42714923)</t>
  </si>
  <si>
    <t>Sport club K3 z.s. (49624512)</t>
  </si>
  <si>
    <t>Tělocvičná jednota Sokol Králův Dvůr (14798336)</t>
  </si>
  <si>
    <t>SK Tri klub Příbram z.s. (42728860)</t>
  </si>
  <si>
    <t>Senioři České republiky, z.s., ZO Úhonice (03152740)</t>
  </si>
  <si>
    <t>HESU, z.s. (04561163)</t>
  </si>
  <si>
    <t>Centrum pro rodinu Rudňáček, z.s. (22665609)</t>
  </si>
  <si>
    <t>Asociace TOM ČR, TOM 9999 Veverk (01659812)</t>
  </si>
  <si>
    <t>TŠ Twist Říčany (26615541)</t>
  </si>
  <si>
    <t>FBC Draci, z.s. (22850171)</t>
  </si>
  <si>
    <t>Základní škola, Příbram VII, 28. října 1 (47074370)</t>
  </si>
  <si>
    <t>Tělovýchovná jednota Spartak Vlašim z.s. (00663484)</t>
  </si>
  <si>
    <t>Junák – český skaut, přístav Poutníci Kolín, z. s. (48665975)</t>
  </si>
  <si>
    <t>Praha východ</t>
  </si>
  <si>
    <t>Kutná Hora</t>
  </si>
  <si>
    <t>Příbram</t>
  </si>
  <si>
    <t>Praha západ</t>
  </si>
  <si>
    <t>Mělník</t>
  </si>
  <si>
    <t>Kolín</t>
  </si>
  <si>
    <t>Praha - západ</t>
  </si>
  <si>
    <t>Praha</t>
  </si>
  <si>
    <t>Nymburk</t>
  </si>
  <si>
    <t>Mladá Boleslav</t>
  </si>
  <si>
    <t>Rakovník</t>
  </si>
  <si>
    <t>Praha - východ</t>
  </si>
  <si>
    <t>Kladno</t>
  </si>
  <si>
    <t>Praha-východ</t>
  </si>
  <si>
    <t>Beroun</t>
  </si>
  <si>
    <t>Semily</t>
  </si>
  <si>
    <t>Benešov</t>
  </si>
  <si>
    <t>Ledce</t>
  </si>
  <si>
    <t>Praha-západ</t>
  </si>
  <si>
    <t/>
  </si>
  <si>
    <t>Velky Osek</t>
  </si>
  <si>
    <t>Usti nad Labem</t>
  </si>
  <si>
    <t>Praha 5</t>
  </si>
  <si>
    <t>Říčany</t>
  </si>
  <si>
    <t>Účast na Mistrovství Evropy v Holandsku a plnění kvalifikací na LPH Tokio 2020</t>
  </si>
  <si>
    <t>Workoutové hřiště</t>
  </si>
  <si>
    <t>Bitva o Třemšín</t>
  </si>
  <si>
    <t>Podpora činnosti mládeže sportovního klubu Příbram Bobcats</t>
  </si>
  <si>
    <t>Pronájem haly na provoz Tenisové školy a Školy sportů</t>
  </si>
  <si>
    <t>Czech Disabled Golf Masters 2019 - turnaj světové série EDGA Golf Tour 2019 v paragolfu</t>
  </si>
  <si>
    <t>Cvičení rodičů s dětmi</t>
  </si>
  <si>
    <t xml:space="preserve">Činnost PK Mělník 2019 </t>
  </si>
  <si>
    <t>Energeticky úsporná opatření objektu sokolovny č.p.330, Pečky</t>
  </si>
  <si>
    <t>Sportovní činnost CYKLOKROUŽKY</t>
  </si>
  <si>
    <t>Fotbalová škola Petra Čecha Nymburk 2019</t>
  </si>
  <si>
    <t>Pořízení sekacího traktoru na údržbu areálu SK Liběchov</t>
  </si>
  <si>
    <t>Podpora mládeže a spolku TJ Byšice,z.s.</t>
  </si>
  <si>
    <t>Galavečeru boxu v Poděbradech</t>
  </si>
  <si>
    <t>Westernové závody na koni pro handicapované děti</t>
  </si>
  <si>
    <t>Rekonstrukce sektoru hodu diskem</t>
  </si>
  <si>
    <t>Festival dechových hudeb v Čáslavi</t>
  </si>
  <si>
    <t>Světové hry transplantovaných sportovců 2019 - WORLD TRANSPLANT GAMES 2019 - Newcastle Gateshead UK</t>
  </si>
  <si>
    <t>Podpora mládeže</t>
  </si>
  <si>
    <t>Výměna potrhaných sítí kolem tréninkového hřiště</t>
  </si>
  <si>
    <t>Kladenský Majáles 2019</t>
  </si>
  <si>
    <t>Činnost, propagace a vybavení spolku</t>
  </si>
  <si>
    <t>Drenážní odvodnění plochy hřiště Paběnice</t>
  </si>
  <si>
    <t>Podpora mládežnického sportu</t>
  </si>
  <si>
    <t>Mládež fotbal 2019</t>
  </si>
  <si>
    <t>Pojďte mezi nás 2019</t>
  </si>
  <si>
    <t>VÝBĚR HOKEJOVÉ MLÁDEŽE TŘÍ KRAJŮ - ÚČAST NA SVĚTOVÉM „FINLAND LIONS SPRING CUP“ A CCM WORLD INVITE BLED</t>
  </si>
  <si>
    <t>Podpora trenérů a sportovního potenciálu dětí a mládeže v Judo Club Kyklop v roce 2019</t>
  </si>
  <si>
    <t>Krasobruslařský sportovní klub</t>
  </si>
  <si>
    <t>T.J. Sokol - minisál</t>
  </si>
  <si>
    <t>Sportovní činnost Neratovice- Byškovice</t>
  </si>
  <si>
    <t>Podpora mládežnického hokeje v Berouně 2019</t>
  </si>
  <si>
    <t>Výměna branek - travnaté hřiště</t>
  </si>
  <si>
    <t>Kamarád hledá kamaráda</t>
  </si>
  <si>
    <t>Volejbal v Kolíně</t>
  </si>
  <si>
    <t>Rozšíření a podpora sportovní činnosti dětí a mládeže v oblasti krasobruslení</t>
  </si>
  <si>
    <t>Dospívání online</t>
  </si>
  <si>
    <t>Branná výchova mládeže - dnes ještě důležitější !</t>
  </si>
  <si>
    <t>Lucie Fouskova</t>
  </si>
  <si>
    <t>Doplnění hřiště.</t>
  </si>
  <si>
    <t>Cyklistický závod WINTER TRANS BRDY</t>
  </si>
  <si>
    <t xml:space="preserve">2.etapa rekonstrukce hokejbalového hřiště v Nižboru </t>
  </si>
  <si>
    <t>Trail Running Cup 2019 - Dobříš: běžecký happening a dětský závod</t>
  </si>
  <si>
    <t>Soptík stříká</t>
  </si>
  <si>
    <t>Podpora dětí v tenise</t>
  </si>
  <si>
    <t>Hřiště Poddubí</t>
  </si>
  <si>
    <t>Výprava skautek a skautů ze Středočeského kraje na 24. Světové skautské jamboree</t>
  </si>
  <si>
    <t>Chceme se dohodnout</t>
  </si>
  <si>
    <t>Workoutové hřiště Stehelčeves</t>
  </si>
  <si>
    <t>Zahrada dětem</t>
  </si>
  <si>
    <t>Nová multifunkční výledková tabule na zimním stadionu v Rakovníku</t>
  </si>
  <si>
    <t>Sportovní činnost dětí a mládeže oddílů basketbalu a florbalu</t>
  </si>
  <si>
    <t>Podpora mládežnických trenérů - HC Junior na rok 2019/2020</t>
  </si>
  <si>
    <t>Podpora rozvoje Dvořákova komorního sboru</t>
  </si>
  <si>
    <t>Rozšíření a stabilizace trenérského týmu Gymu Dobřichovice</t>
  </si>
  <si>
    <t>Dětská dračí regata Vrané nad Vltavou</t>
  </si>
  <si>
    <t>Pořízení vybavení pro  mateřské centrum KidzTown v Kolíně</t>
  </si>
  <si>
    <t>příspěvek na rekuperační jednotku pro novou tělocvičnu</t>
  </si>
  <si>
    <t>Provozní náklady TKMH, z.s.</t>
  </si>
  <si>
    <t>Začlenění a výchova mladých sportovců v TJ HC Řisuty</t>
  </si>
  <si>
    <t>Terapie mořem</t>
  </si>
  <si>
    <t>Vzhůru do přírody a za sportem</t>
  </si>
  <si>
    <t>Zakoupení traktůrku na úpravu fotbalového hřiště</t>
  </si>
  <si>
    <t>Mistrovství světa Enduro 2019</t>
  </si>
  <si>
    <t>Rekonstrukce šaten a sprch zimní stadion Slaný</t>
  </si>
  <si>
    <t>Podpora florbalových trenérů a zkvalitnění tréninkového procesu</t>
  </si>
  <si>
    <t>FK_Dlouhá_Lhota_podpora_sportovního_zázemí_spolku</t>
  </si>
  <si>
    <t>Cepík - zdravý životní styl předškolních dětí</t>
  </si>
  <si>
    <t>Podpora tenisové mládeže ze Středočeského kraje</t>
  </si>
  <si>
    <t>Zvýšení bezpečnosti tréninkových prostor a vylepšení tréninkových podmínek pro přípravu malých talentů</t>
  </si>
  <si>
    <t>Instalace bezpečného dětského hřiště</t>
  </si>
  <si>
    <t>Pořízení  vybavení pro mládež</t>
  </si>
  <si>
    <t>Život dětem</t>
  </si>
  <si>
    <t>Výstavba MTB Skills Centrum Kolín</t>
  </si>
  <si>
    <t>Oprava závlahového systému fotbalového hřiště ve Mšeci</t>
  </si>
  <si>
    <t>Údržba tenisového areálu</t>
  </si>
  <si>
    <t>Podpora mládežnické kopané v TJ Sokol Jeneč, z.s.</t>
  </si>
  <si>
    <t>Materiální vybavení pro sportování dětí a mládeže v JK Stará Boleslav</t>
  </si>
  <si>
    <t>Stavební úpravy objektu - vybudování sociálního zázemí a nové oplocení areálu Základní kynologické organizace Pyšely</t>
  </si>
  <si>
    <t>Celostátní setkání Levicových klubů žen</t>
  </si>
  <si>
    <t>Pokračování revitalizace venkovní jízdárny</t>
  </si>
  <si>
    <t>Dokončení opravy střechy sokolovny</t>
  </si>
  <si>
    <t>Vybavení sportovních družstev dětí SDH Plchov pro požární sport</t>
  </si>
  <si>
    <t xml:space="preserve">Údržba oplocení areálu </t>
  </si>
  <si>
    <t>Příměstský florbalový tábor pro děti z Prahy-východ</t>
  </si>
  <si>
    <t>Nákup odlehčených hliníkových branek pro přípravku TJ Jiskra Kojetice u Prahy</t>
  </si>
  <si>
    <t>Národní házená - superpohár mládeže</t>
  </si>
  <si>
    <t>Podpora sportovní činnosti dětí a mládeže</t>
  </si>
  <si>
    <t>Žádost o sportovní vybavení a podporu spolku Dance club Spirit, z.s.</t>
  </si>
  <si>
    <t>Podpora výchovy mládeže v MFK Dobříš</t>
  </si>
  <si>
    <t>Rozvoj mládeže a sportu SK Kosmonosy</t>
  </si>
  <si>
    <t>Evropsky billiardovy turnaj</t>
  </si>
  <si>
    <t>Modulární pumptrack</t>
  </si>
  <si>
    <t>Víkendové volnočasové aktivity pro děti a mládež ve Slaném</t>
  </si>
  <si>
    <t>Oprava kanalizační přípojky</t>
  </si>
  <si>
    <t>dětský oddíl karate v Jílovém a Sulicích</t>
  </si>
  <si>
    <t>Dloudobá pravidelná  práce s dětmi a mládeží</t>
  </si>
  <si>
    <t>Brdský běžecký pohár</t>
  </si>
  <si>
    <t>Lavičky pro handicapované seniory a další</t>
  </si>
  <si>
    <t>Podpora Zuzany Hejnové</t>
  </si>
  <si>
    <t xml:space="preserve">Slunce v nás a očích našich dětí </t>
  </si>
  <si>
    <t>Digitalizace, vzdělávání a propagace práce s mládeží</t>
  </si>
  <si>
    <t>Podpora soutěžních aktivit TŠ Twist Říčany</t>
  </si>
  <si>
    <t>Podpora florbalu v Říčanech a okolí</t>
  </si>
  <si>
    <t>Zdravé klima III</t>
  </si>
  <si>
    <t>TJ Spartak Vlašim - příspěvek na činnost s mládeží pro rok 2019</t>
  </si>
  <si>
    <t xml:space="preserve">Kdo má židli, ten si bydlí! </t>
  </si>
  <si>
    <t>2019-01-14 10:01:54.0</t>
  </si>
  <si>
    <t>2019-01-14 10:19:35.0</t>
  </si>
  <si>
    <t>2019-01-14 12:40:25.0</t>
  </si>
  <si>
    <t>2019-01-14 16:18:56.0</t>
  </si>
  <si>
    <t>2019-01-15 12:50:31.0</t>
  </si>
  <si>
    <t>2019-01-15 12:55:38.0</t>
  </si>
  <si>
    <t>2019-01-15 12:58:33.0</t>
  </si>
  <si>
    <t>2019-01-15 20:53:44.0</t>
  </si>
  <si>
    <t>2019-01-16 10:15:38.0</t>
  </si>
  <si>
    <t>2019-01-16 10:19:27.0</t>
  </si>
  <si>
    <t>2019-01-17 10:37:25.0</t>
  </si>
  <si>
    <t>2019-01-17 18:00:24.0</t>
  </si>
  <si>
    <t>2019-01-17 21:22:07.0</t>
  </si>
  <si>
    <t>2019-01-18 10:59:11.0</t>
  </si>
  <si>
    <t>2019-01-18 14:15:34.0</t>
  </si>
  <si>
    <t>2019-01-19 09:34:14.0</t>
  </si>
  <si>
    <t>2019-01-19 13:49:37.0</t>
  </si>
  <si>
    <t>2019-01-20 14:22:24.0</t>
  </si>
  <si>
    <t>2019-01-20 18:19:14.0</t>
  </si>
  <si>
    <t>2019-01-20 18:28:01.0</t>
  </si>
  <si>
    <t>2019-01-21 07:40:31.0</t>
  </si>
  <si>
    <t>2019-01-21 09:18:53.0</t>
  </si>
  <si>
    <t>2019-01-21 10:05:52.0</t>
  </si>
  <si>
    <t>2019-01-21 11:05:54.0</t>
  </si>
  <si>
    <t>2019-01-21 11:46:59.0</t>
  </si>
  <si>
    <t>2019-01-21 11:53:49.0</t>
  </si>
  <si>
    <t>2019-01-21 13:18:07.0</t>
  </si>
  <si>
    <t>2019-01-21 17:27:38.0</t>
  </si>
  <si>
    <t>2019-01-21 18:01:06.0</t>
  </si>
  <si>
    <t>2019-01-21 18:37:13.0</t>
  </si>
  <si>
    <t>2019-01-22 02:06:03.0</t>
  </si>
  <si>
    <t>2019-01-22 09:11:07.0</t>
  </si>
  <si>
    <t>2019-01-22 10:28:57.0</t>
  </si>
  <si>
    <t>2019-01-22 11:41:24.0</t>
  </si>
  <si>
    <t>2019-01-22 12:21:37.0</t>
  </si>
  <si>
    <t>2019-01-22 12:59:22.0</t>
  </si>
  <si>
    <t>2019-01-22 13:04:21.0</t>
  </si>
  <si>
    <t>2019-01-23 00:20:51.0</t>
  </si>
  <si>
    <t>2019-01-23 12:02:21.0</t>
  </si>
  <si>
    <t>2019-01-23 15:20:06.0</t>
  </si>
  <si>
    <t>2019-01-23 16:25:14.0</t>
  </si>
  <si>
    <t>2019-01-23 16:42:50.0</t>
  </si>
  <si>
    <t>2019-01-23 19:04:33.0</t>
  </si>
  <si>
    <t>2019-01-23 19:40:46.0</t>
  </si>
  <si>
    <t>2019-01-23 21:23:54.0</t>
  </si>
  <si>
    <t>2019-01-24 02:35:52.0</t>
  </si>
  <si>
    <t>2019-01-24 07:52:44.0</t>
  </si>
  <si>
    <t>2019-01-24 08:44:36.0</t>
  </si>
  <si>
    <t>2019-01-24 09:41:32.0</t>
  </si>
  <si>
    <t>2019-01-24 12:06:13.0</t>
  </si>
  <si>
    <t>2019-01-24 13:28:48.0</t>
  </si>
  <si>
    <t>2019-01-24 13:41:43.0</t>
  </si>
  <si>
    <t>2019-01-24 13:52:07.0</t>
  </si>
  <si>
    <t>2019-01-24 15:44:05.0</t>
  </si>
  <si>
    <t>2019-01-24 20:33:37.0</t>
  </si>
  <si>
    <t>2019-01-24 22:43:20.0</t>
  </si>
  <si>
    <t>2019-01-25 00:33:31.0</t>
  </si>
  <si>
    <t>2019-01-25 09:47:39.0</t>
  </si>
  <si>
    <t>2019-01-25 10:02:08.0</t>
  </si>
  <si>
    <t>2019-01-25 10:47:29.0</t>
  </si>
  <si>
    <t>2019-01-25 10:48:56.0</t>
  </si>
  <si>
    <t>2019-01-25 11:08:39.0</t>
  </si>
  <si>
    <t>2019-01-25 11:41:32.0</t>
  </si>
  <si>
    <t>2019-01-25 11:42:33.0</t>
  </si>
  <si>
    <t>2019-01-25 11:45:33.0</t>
  </si>
  <si>
    <t>2019-01-25 12:25:07.0</t>
  </si>
  <si>
    <t>2019-01-25 13:11:59.0</t>
  </si>
  <si>
    <t>2019-01-25 13:22:03.0</t>
  </si>
  <si>
    <t>2019-01-25 13:26:20.0</t>
  </si>
  <si>
    <t>2019-01-25 15:14:19.0</t>
  </si>
  <si>
    <t>2019-01-25 17:29:09.0</t>
  </si>
  <si>
    <t>2019-01-25 20:55:38.0</t>
  </si>
  <si>
    <t>2019-01-26 13:41:45.0</t>
  </si>
  <si>
    <t>2019-01-26 14:28:48.0</t>
  </si>
  <si>
    <t>2019-01-26 15:34:42.0</t>
  </si>
  <si>
    <t>2019-01-26 16:59:41.0</t>
  </si>
  <si>
    <t>2019-01-27 10:38:40.0</t>
  </si>
  <si>
    <t>2019-01-27 12:50:49.0</t>
  </si>
  <si>
    <t>2019-01-27 13:16:58.0</t>
  </si>
  <si>
    <t>2019-01-27 15:59:21.0</t>
  </si>
  <si>
    <t>2019-01-27 18:51:16.0</t>
  </si>
  <si>
    <t>2019-01-27 19:50:43.0</t>
  </si>
  <si>
    <t>2019-01-27 21:40:26.0</t>
  </si>
  <si>
    <t>2019-01-27 22:14:47.0</t>
  </si>
  <si>
    <t>2019-01-27 22:25:30.0</t>
  </si>
  <si>
    <t>2019-01-28 00:43:54.0</t>
  </si>
  <si>
    <t>2019-01-28 07:24:33.0</t>
  </si>
  <si>
    <t>2019-01-28 07:49:01.0</t>
  </si>
  <si>
    <t>2019-01-28 07:53:42.0</t>
  </si>
  <si>
    <t>2019-01-28 07:54:34.0</t>
  </si>
  <si>
    <t>2019-01-28 08:03:17.0</t>
  </si>
  <si>
    <t>2019-01-28 09:17:01.0</t>
  </si>
  <si>
    <t>2019-01-28 10:04:28.0</t>
  </si>
  <si>
    <t>2019-01-28 10:27:34.0</t>
  </si>
  <si>
    <t>2019-01-28 10:38:27.0</t>
  </si>
  <si>
    <t>2019-01-28 10:40:44.0</t>
  </si>
  <si>
    <t>2019-01-28 10:44:24.0</t>
  </si>
  <si>
    <t>2019-01-28 11:00:44.0</t>
  </si>
  <si>
    <t>2019-01-28 11:11:53.0</t>
  </si>
  <si>
    <t>2019-01-28 11:14:53.0</t>
  </si>
  <si>
    <t>2019-01-28 11:42:42.0</t>
  </si>
  <si>
    <t>2019-01-28 12:15:07.0</t>
  </si>
  <si>
    <t>2019-01-28 13:03:14.0</t>
  </si>
  <si>
    <t>2019-01-28 13:03:47.0</t>
  </si>
  <si>
    <t>2019-01-28 13:21:41.0</t>
  </si>
  <si>
    <t>2019-01-28 13:50:09.0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</si>
  <si>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</si>
  <si>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</si>
  <si>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</si>
  <si>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</si>
  <si>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</si>
  <si>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</si>
  <si>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</si>
  <si>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</si>
  <si>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</si>
  <si>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</si>
  <si>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</si>
  <si>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</si>
  <si>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</si>
  <si>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</si>
  <si>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</si>
  <si>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</si>
  <si>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</si>
  <si>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</si>
  <si>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</si>
  <si>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</si>
  <si>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</si>
  <si>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</si>
  <si>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</si>
  <si>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</si>
  <si>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</si>
  <si>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</si>
  <si>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</si>
  <si>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</si>
  <si>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</si>
  <si>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</si>
  <si>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</si>
  <si>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</si>
  <si>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</si>
  <si>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</si>
  <si>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</si>
  <si>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</si>
  <si>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</si>
  <si>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</si>
  <si>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</si>
  <si>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</si>
  <si>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</si>
  <si>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</si>
  <si>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</si>
  <si>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</si>
  <si>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</si>
  <si>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</si>
  <si>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</si>
  <si>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</si>
  <si>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</si>
  <si>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</si>
  <si>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</si>
  <si>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</si>
  <si>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</si>
  <si>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</si>
  <si>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</si>
  <si>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</si>
  <si>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</si>
  <si>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</si>
  <si>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</si>
  <si>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</si>
  <si>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</si>
  <si>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</si>
  <si>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</si>
  <si>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</si>
  <si>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</si>
  <si>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</si>
  <si>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</si>
  <si>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</si>
  <si>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</si>
  <si>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</si>
  <si>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</si>
  <si>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</si>
  <si>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</si>
  <si>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</si>
  <si>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</si>
  <si>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</si>
  <si>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</si>
  <si>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</si>
  <si>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</si>
  <si>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</si>
  <si>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</si>
  <si>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</si>
  <si>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</si>
  <si>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</si>
  <si>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</si>
  <si>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</si>
  <si>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</si>
  <si>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</si>
  <si>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</si>
  <si>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Žádosti o poskytnutí dotace prostřednictvím veřejnoprávní smlouvy z Programu 2019 pro poskytování dotací z rozpočtu Středočeského kraje ze Středočeského Fondu sportu, volného času a primární prevence, které nebyly řádně podány, neodpovídaly pravidlům Programu nebo nebyly v termínu doplněny, tzn. byly vyřazeny z hodnocení</t>
  </si>
  <si>
    <t>Žádost nebyla podaná elektronicky</t>
  </si>
  <si>
    <t>Žádost byla doručena po termínu</t>
  </si>
  <si>
    <t>Chybí příloha č. 6 - fotodokumentace</t>
  </si>
  <si>
    <t>Chybí příloha č. 3 - podrobný rozpočet</t>
  </si>
  <si>
    <t>Chybí příloha č. 1 - doklad o legální existenci</t>
  </si>
  <si>
    <t xml:space="preserve">Žádost není v souladu s Programem 2019 </t>
  </si>
  <si>
    <t>Žádost není v souladu s Programem 2019 - není určeno pro děti a mládež</t>
  </si>
  <si>
    <t>Chybí příloha č. 2 - doklad o jmenování statutárního zástuoce</t>
  </si>
  <si>
    <t>Chybí příloha č. 7 - plná moc</t>
  </si>
  <si>
    <t>Chybí píloha č. 4 - výpis z katastru nemovitostí, příloha č. 9 - vyjádření stavebního úřadu</t>
  </si>
  <si>
    <t>Žádost není v souladu s Programem 2019 - dohromady investiční a neinvestiční dotace</t>
  </si>
  <si>
    <t>Chybí příloha č. 9 - vyjádření stavebního úřadu</t>
  </si>
  <si>
    <t>Chybí příloha č. 4 - výpis z katastru nemovitostí</t>
  </si>
  <si>
    <t>Chybí píloha č. 6 - fotodokumentace, příloha č. 9 - vyjádření stavebního úřadu</t>
  </si>
  <si>
    <t>Chybí příloha č.4 - smlouva o pronájmu pozemku, č. 9 - vyjádření stavebního úřadu</t>
  </si>
  <si>
    <t>Chybí všechny povinné přílohy</t>
  </si>
  <si>
    <t>Žádost není v souladu s Programem 2019 - nedoržena max. výše dotace pro investici</t>
  </si>
  <si>
    <t>Chybí příloha č. 2 - doklad o statutárním zástupci</t>
  </si>
  <si>
    <t>Žádost není v souladu s Programem 2019 - patří do jiného tematického zadání</t>
  </si>
  <si>
    <t>Chybí příloha č. 4 - výpis z katastru nemovitostí a nájemní smlouva</t>
  </si>
  <si>
    <t>Chybí příloha č.9 - vyjádření stavebního úřadu</t>
  </si>
  <si>
    <t>Chybí příloha č.1 - doklad o legální existenci</t>
  </si>
  <si>
    <t>Chybí příloha č. 8 - plná moc k podpisu</t>
  </si>
  <si>
    <t>Žádost nebyla doručena v písemné podobě</t>
  </si>
  <si>
    <t>Žádost není v souladu s Programem 2019 - paprsek</t>
  </si>
  <si>
    <t>Žádosti o poskytnutí dotace prostřednictvím veřejnoprávní smlouvy z Programu 2019 pro poskytování dotací z rozpočtu Středočeského kraje 
ze Středočeského Fondu sportu, volného času a primární prevence které byly řádně podány, splňují všechny formální náležitosti, 
ale objem peněžních prostředků v uvedeném programu nestačí pro schválení dotace</t>
  </si>
  <si>
    <t>Návrh na poskytnutí dotací z Programu 2019 pro poskytování dotací z rozpočtu Středočeského kraje 
ze Středočeského Fondu sportu, volného času a primární prevence</t>
  </si>
  <si>
    <t>Tematické zadání Podpora primární prevence</t>
  </si>
  <si>
    <t>SVČ/PPP/037597/2019</t>
  </si>
  <si>
    <t>SVČ/PPP/037629/2019</t>
  </si>
  <si>
    <t>SVČ/PPP/036886/2019</t>
  </si>
  <si>
    <t>SVČ/PPP/037585/2019</t>
  </si>
  <si>
    <t>SVČ/PPP/038611/2019</t>
  </si>
  <si>
    <t>SVČ/PPP/038019/2019</t>
  </si>
  <si>
    <t>SVČ/PPP/036661/2019</t>
  </si>
  <si>
    <t>SVČ/PPP/037468/2019</t>
  </si>
  <si>
    <t>SVČ/PPP/037816/2019</t>
  </si>
  <si>
    <t>SVČ/PPP/037972/2019</t>
  </si>
  <si>
    <t>SVČ/PPP/038145/2019</t>
  </si>
  <si>
    <t>SVČ/PPP/037726/2019</t>
  </si>
  <si>
    <t>SVČ/PPP/037503/2019</t>
  </si>
  <si>
    <t>SVČ/PPP/037274/2019</t>
  </si>
  <si>
    <t>SVČ/PPP/037238/2019</t>
  </si>
  <si>
    <t>SVČ/PPP/037451/2019</t>
  </si>
  <si>
    <t>SVČ/PPP/036811/2019</t>
  </si>
  <si>
    <t>SVČ/PPP/038045/2019</t>
  </si>
  <si>
    <t>SVČ/PPP/037975/2019</t>
  </si>
  <si>
    <t>SVČ/PPP/037691/2019</t>
  </si>
  <si>
    <t>SVČ/PPP/037176/2019</t>
  </si>
  <si>
    <t>SVČ/PPP/037075/2019</t>
  </si>
  <si>
    <t>SVČ/PPP/037169/2019</t>
  </si>
  <si>
    <t>Spolek rodičů 3.ZŠ Slaný (43775373)</t>
  </si>
  <si>
    <t>Spolek rodičů a přátel školy při SOŠ a SOU Neratovice (70817782)</t>
  </si>
  <si>
    <t>Magdaléna, o.p.s. (25617401)</t>
  </si>
  <si>
    <t>Spolek Brdský šikula (04467205)</t>
  </si>
  <si>
    <t>MS VZS ČČK Příbram (22879676)</t>
  </si>
  <si>
    <t>Cesta integrace, o.p.s. (26619032)</t>
  </si>
  <si>
    <t>Základní škola a Mateřská škola Senohraby, okres Praha - východ, příspěvková organizace (75033593)</t>
  </si>
  <si>
    <t>Laxus z.ú. (62695487)</t>
  </si>
  <si>
    <t>2.ZŠ Hořovice (47515597)</t>
  </si>
  <si>
    <t>LECCOS, z.s. (70855811)</t>
  </si>
  <si>
    <t>Základní škola a Mateřská škola Chocerady 267, příspěvková organizace (75002922)</t>
  </si>
  <si>
    <t>1. základní škola Sedlčany, Primáře Kareše 68 (47074299)</t>
  </si>
  <si>
    <t>SEMIRAMIS z.ú. (70845387)</t>
  </si>
  <si>
    <t>Základní škola Světice, příspěvková organizace (71295151)</t>
  </si>
  <si>
    <t>Základní škola Emila Kolbena, příspěvková organizace (70941718)</t>
  </si>
  <si>
    <t>Základní škola Zdenky Braunerové Roztoky, příspěvková organizace (70854963)</t>
  </si>
  <si>
    <t>Základní škola a Mateřská škola Lubná, okres Rakovník (47013532)</t>
  </si>
  <si>
    <t>Základní škola Benešov, Dukelská 1818 (75033071)</t>
  </si>
  <si>
    <t>Základní škola T. G. Masaryka Mnichovice okres Praha - východ, příspěvková organizace (70992398)</t>
  </si>
  <si>
    <t>3. základní škola u Říčanského lesa Říčany, příspěvková organizace (72045396)</t>
  </si>
  <si>
    <t>Základní škola Veltrusy, příspěvková organizace (70990972)</t>
  </si>
  <si>
    <t>Základní škola Zruč nad Sázavou (48677141)</t>
  </si>
  <si>
    <t>Základní škola Luštěnice, okres Mladá Boleslav (71010840)</t>
  </si>
  <si>
    <t>Dlouhodobá specifická primární prevence rizikového chování ve škole</t>
  </si>
  <si>
    <t>"Řekni drogám NE!"</t>
  </si>
  <si>
    <t>Centrum primární prevence Magdaléna, o.p.s.</t>
  </si>
  <si>
    <t>Kam směrují naše cesty 2019</t>
  </si>
  <si>
    <t>Vodníkova pravidla bezpečného chování u vody + nácvik první pomoci a resuscitace 2019</t>
  </si>
  <si>
    <t>Příspěvek na dlouhodobou primární prevenci na 2. stupni ZŠ v roce 2019</t>
  </si>
  <si>
    <t>Podpora primární prevence v ZŠ Senohraby</t>
  </si>
  <si>
    <t>Programy všeobecné dlouhodobé primární prevence Laxus z.ú. ve Středočeském kraji</t>
  </si>
  <si>
    <t>Podpora primární prevence na 1. stupni</t>
  </si>
  <si>
    <t>Programy primární prevence na ZŠ v Českém Brodě</t>
  </si>
  <si>
    <t>Dlouhodobá prevence v ZŠ Chocerady</t>
  </si>
  <si>
    <t>Preventivní program na 1. ZŠ Sedlčany</t>
  </si>
  <si>
    <t>Centrum primární prevence Středočeského kraje SEMIRAMIS z.ú.</t>
  </si>
  <si>
    <t>Podpora primární prevence</t>
  </si>
  <si>
    <t>Cesta ke zdravým vztahům</t>
  </si>
  <si>
    <t>Prevence pro všechny</t>
  </si>
  <si>
    <t>Preventivní program Etické dílny ZŠ Lubná</t>
  </si>
  <si>
    <t>Podporujme prevenci</t>
  </si>
  <si>
    <t xml:space="preserve">Prevencí ke zdravému životnímu stylu na ZŠ T. G. Masaryka Mnichovice   </t>
  </si>
  <si>
    <t>Prevence u lesa 2019</t>
  </si>
  <si>
    <t>Tomu, kdo chce zdravě žít, ukážeme, kudy jít</t>
  </si>
  <si>
    <t xml:space="preserve">Třídnická hodina - cesta k dobrému týmu III. </t>
  </si>
  <si>
    <t>Primární prevence 2019</t>
  </si>
  <si>
    <t>2019-01-21 17:35:33.0</t>
  </si>
  <si>
    <t>2019-01-23 10:08:08.0</t>
  </si>
  <si>
    <t>2019-01-28 11:26:47.0</t>
  </si>
  <si>
    <t>2019-01-21 17:33:25.0</t>
  </si>
  <si>
    <t>2019-01-28 12:49:59.0</t>
  </si>
  <si>
    <t>2019-01-25 09:39:33.0</t>
  </si>
  <si>
    <t>2019-01-14 12:19:05.0</t>
  </si>
  <si>
    <t>2019-01-21 09:29:51.0</t>
  </si>
  <si>
    <t>2019-01-24 10:07:37.0</t>
  </si>
  <si>
    <t>2019-01-24 10:52:22.0</t>
  </si>
  <si>
    <t>2019-01-24 14:14:28.0</t>
  </si>
  <si>
    <t>2019-01-28 13:46:46.0</t>
  </si>
  <si>
    <t>2019-01-21 11:11:59.0</t>
  </si>
  <si>
    <t>2019-01-22 12:35:42.0</t>
  </si>
  <si>
    <t>2019-01-20 11:15:07.0</t>
  </si>
  <si>
    <t>2019-01-28 10:17:02.0</t>
  </si>
  <si>
    <t>2019-01-21 14:27:38.0</t>
  </si>
  <si>
    <t>2019-01-24 20:17:39.0</t>
  </si>
  <si>
    <t>2019-01-23 15:07:00.0</t>
  </si>
  <si>
    <t>2019-01-25 10:21:46.0</t>
  </si>
  <si>
    <t>2019-01-25 07:46:50.0</t>
  </si>
  <si>
    <t>2019-01-21 09:38:08.0</t>
  </si>
  <si>
    <t>2019-01-22 12:39:43.0</t>
  </si>
  <si>
    <t>Tematické zadání Podpora handicapovaných</t>
  </si>
  <si>
    <t>Tematické zadání Podpora vrcholového sportu</t>
  </si>
  <si>
    <t>Tematické zadání Podpora sportovních, volnočasových a vzdělávacích aktivit - neinvestiční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</si>
  <si>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</si>
  <si>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</si>
  <si>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</si>
  <si>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</si>
  <si>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</si>
  <si>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</si>
  <si>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</si>
  <si>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</si>
  <si>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</si>
  <si>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</si>
  <si>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</si>
  <si>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</si>
  <si>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</si>
  <si>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</si>
  <si>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</si>
  <si>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</si>
  <si>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</si>
  <si>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</si>
  <si>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</si>
  <si>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</si>
  <si>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</si>
  <si>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</si>
  <si>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</si>
  <si>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</si>
  <si>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</si>
  <si>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</si>
  <si>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</si>
  <si>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</si>
  <si>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</si>
  <si>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</si>
  <si>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</si>
  <si>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</si>
  <si>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</si>
  <si>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</si>
  <si>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</si>
  <si>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</si>
  <si>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</si>
  <si>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</si>
  <si>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Tematické zadání Podpora sportovních, volnočasových a vzdělávacích aktivit - investiční</t>
  </si>
  <si>
    <t>SVČ/PHC/038271/2019</t>
  </si>
  <si>
    <t>Cesta životem bez bariér, z.s. (27044700)</t>
  </si>
  <si>
    <t>SVČ/PHC/038275/2019</t>
  </si>
  <si>
    <t>Šachový oddíl tělesně postižených NOVA Kladno, z. s. (61896683)</t>
  </si>
  <si>
    <t>SVČ/PHC/037202/2019</t>
  </si>
  <si>
    <t>Centrum sociálních služeb Hvozdy, o.p.s. (29128218)</t>
  </si>
  <si>
    <t>SVČ/PHC/037655/2019</t>
  </si>
  <si>
    <t>Bc.  Lenka  Matoušková</t>
  </si>
  <si>
    <t>SVČ/PHC/038276/2019</t>
  </si>
  <si>
    <t>Hipocentrum ROBIN z.ú. (05082307)</t>
  </si>
  <si>
    <t>SVČ/PHC/038289/2019</t>
  </si>
  <si>
    <t>Handicap centrum Srdce, o. p. s. (27576612)</t>
  </si>
  <si>
    <t>SVČ/PHC/037730/2019</t>
  </si>
  <si>
    <t>Mst Vladimír Machota</t>
  </si>
  <si>
    <t>SVČ/PHC/036895/2019</t>
  </si>
  <si>
    <t>Spolek Elite handicap sport (22709126)</t>
  </si>
  <si>
    <t>Lyžařský výcvik pro handicapované 2019</t>
  </si>
  <si>
    <t>Účast na Mistrovství ČR v šachu tělesně postižených</t>
  </si>
  <si>
    <t>Hvozdecký desetiboj</t>
  </si>
  <si>
    <t>Vrcholová sportovní příprava - Lenka Matoušková - hod diskem</t>
  </si>
  <si>
    <t>Podpora hipoterapeutické činnosti s handicapovanými dětmi a mládeží v Hipocentru ROBIN</t>
  </si>
  <si>
    <t>Boganův pohár 2019</t>
  </si>
  <si>
    <t>Nevidomý sportovec</t>
  </si>
  <si>
    <t>Účast sportovců Spolku Elite handicap sport na mezinárodních závodech a rozvoj činnosti spolku v oblasti sportovních aktivit osob se zdravotním postižením</t>
  </si>
  <si>
    <t>2019-01-25 11:06:23.0</t>
  </si>
  <si>
    <t>2019-01-25 11:33:23.0</t>
  </si>
  <si>
    <t>2019-01-23 13:45:17.0</t>
  </si>
  <si>
    <t>2019-01-28 10:24:20.0</t>
  </si>
  <si>
    <t>2019-01-25 11:28:32.0</t>
  </si>
  <si>
    <t>2019-01-25 12:42:09.0</t>
  </si>
  <si>
    <t>2019-01-24 14:36:54.0</t>
  </si>
  <si>
    <t>2019-01-17 11:56:20.0</t>
  </si>
  <si>
    <t>SVČ/PVS/038093/2019</t>
  </si>
  <si>
    <t>Slovanka MB z.s. (01642219)</t>
  </si>
  <si>
    <t>SVČ/PVS/037055/2019</t>
  </si>
  <si>
    <t>Ghepardo Group, s.r.o. (03863018)</t>
  </si>
  <si>
    <t>SVČ/PVS/036706/2019</t>
  </si>
  <si>
    <t>Sportovní klub ZLOBR Sedlčany, z.s. (22864814)</t>
  </si>
  <si>
    <t>SVČ/PVS/037216/2019</t>
  </si>
  <si>
    <t>TC R.A.K., z.s. (26648032)</t>
  </si>
  <si>
    <t>SVČ/PVS/038622/2019</t>
  </si>
  <si>
    <t>Adam Slepička a Jana Klápová, z.s. (06563597)</t>
  </si>
  <si>
    <t>SVČ/PVS/037497/2019</t>
  </si>
  <si>
    <t>COWÁRNA, z.s. (05803659)</t>
  </si>
  <si>
    <t>SVČ/PVS/038054/2019</t>
  </si>
  <si>
    <t>Basketball Nymburk a.s. (26489864)</t>
  </si>
  <si>
    <t>SVČ/PVS/036599/2019</t>
  </si>
  <si>
    <t>KH Tour spolek (02359677)</t>
  </si>
  <si>
    <t>SVČ/PVS/036938/2019</t>
  </si>
  <si>
    <t>MOTYMO z.s.  (22825533)</t>
  </si>
  <si>
    <t>SVČ/PVS/037505/2019</t>
  </si>
  <si>
    <t>TK OÁZA Říčany (07161565)</t>
  </si>
  <si>
    <t>SVČ/PVS/036935/2019</t>
  </si>
  <si>
    <t>Talent Bike spolek (07569599)</t>
  </si>
  <si>
    <t>SVČ/PVS/037813/2019</t>
  </si>
  <si>
    <t>Jarmila Kratochvílová - ATLETIKA s.r.o.  (26417961)</t>
  </si>
  <si>
    <t>SVČ/PVS/038536/2019</t>
  </si>
  <si>
    <t>CACIT z.s. (22866957)</t>
  </si>
  <si>
    <t>SVČ/PVS/037152/2019</t>
  </si>
  <si>
    <t>Český atletický svaz (00539244)</t>
  </si>
  <si>
    <t>SVČ/PVS/038525/2019</t>
  </si>
  <si>
    <t>Škola Taekwon-Do ITF KWANG  GAE z.s. (64935604)</t>
  </si>
  <si>
    <t>SVČ/PVS/037801/2019</t>
  </si>
  <si>
    <t>Aerobic Dancers Kladno z.s.  (26637341)</t>
  </si>
  <si>
    <t>SVČ/PVS/038408/2019</t>
  </si>
  <si>
    <t>Hokejbalový klub Kladno, z.s. (67673589)</t>
  </si>
  <si>
    <t>SVČ/PVS/038604/2019</t>
  </si>
  <si>
    <t>AUDIT SULICE z.s. (62935259)</t>
  </si>
  <si>
    <t>Slovanka MB - příspěvek na materiální vybavení pro reprezentaci kraje</t>
  </si>
  <si>
    <t>Kladenský pohár 2019</t>
  </si>
  <si>
    <t xml:space="preserve">Reprezentace na mezinárodních závodech v silovém trojboji </t>
  </si>
  <si>
    <t>Reprezentace Středočeského Kraje na MČR, MS v roce 2019</t>
  </si>
  <si>
    <t>Reprezentace ČR na mezinárodních tanečních soutěží 2019</t>
  </si>
  <si>
    <t>MČR Svatohorský Downtown Příbram III. ročník</t>
  </si>
  <si>
    <t>Účast v basketbalové mezinárodní soutěži FIBA Champions League 2018/2019</t>
  </si>
  <si>
    <t>1.závod Čekého poháru horských kol</t>
  </si>
  <si>
    <t>Podpora jezdců týmu Motymo v Mezinárodním mistrovství ČR</t>
  </si>
  <si>
    <t>Tenisová Extraliga 2019</t>
  </si>
  <si>
    <t>Mezinárodní závod Českého poháru v cyklokrosu TOI TOI Cup 2019</t>
  </si>
  <si>
    <t>Speciální atletická příprava talentované mládeže</t>
  </si>
  <si>
    <t>14. ročník Mezinárodního šampionátu ve sportovní kynologii CACIT Dobříš 2019, který je úvodním závodem světového seriálu FCI CACIT World Cup</t>
  </si>
  <si>
    <t>87. ročník chodeckých závodů Poděbrady</t>
  </si>
  <si>
    <t>Příprava a účast na MS a ME</t>
  </si>
  <si>
    <t>Finanční podpora odměny pro vedoucí trenéry mládežnických kategoriích</t>
  </si>
  <si>
    <t>Mistovství Evropy Zuidwolde</t>
  </si>
  <si>
    <t>2019-01-25 09:28:05.0</t>
  </si>
  <si>
    <t>2019-01-20 15:14:23.0</t>
  </si>
  <si>
    <t>2019-01-14 14:10:06.0</t>
  </si>
  <si>
    <t>2019-01-21 12:05:17.0</t>
  </si>
  <si>
    <t>2019-01-28 14:16:17.0</t>
  </si>
  <si>
    <t>2019-01-28 09:31:13.0</t>
  </si>
  <si>
    <t>2019-01-24 17:28:06.0</t>
  </si>
  <si>
    <t>2019-01-15 14:18:32.0</t>
  </si>
  <si>
    <t>2019-01-17 16:11:26.0</t>
  </si>
  <si>
    <t>2019-01-25 08:37:13.0</t>
  </si>
  <si>
    <t>2019-01-15 15:34:37.0</t>
  </si>
  <si>
    <t>2019-01-24 14:33:21.0</t>
  </si>
  <si>
    <t>2019-01-28 14:53:21.0</t>
  </si>
  <si>
    <t>2019-01-28 08:30:58.0</t>
  </si>
  <si>
    <t>2019-01-27 23:20:19.0</t>
  </si>
  <si>
    <t>2019-01-23 15:14:25.0</t>
  </si>
  <si>
    <t>2019-01-28 08:19:04.0</t>
  </si>
  <si>
    <t>2019-01-28 13:02:52.0</t>
  </si>
  <si>
    <t>146.</t>
  </si>
  <si>
    <t>SVČ/VSA/038183/2019</t>
  </si>
  <si>
    <t>SK Stehelčeves z.s. (43775730)</t>
  </si>
  <si>
    <t>Boiler s tepelným čerpadlem</t>
  </si>
  <si>
    <t>2019-01-27 18:16:02.0</t>
  </si>
  <si>
    <t>SVČ/VSA/037020/2019</t>
  </si>
  <si>
    <t xml:space="preserve">  Junák - český skaut, středisko Úsvit Votice, z. s. (61664693)</t>
  </si>
  <si>
    <t>Rekonstrukce skautské klubovny Votice</t>
  </si>
  <si>
    <t>2019-01-23 10:16:16.0</t>
  </si>
  <si>
    <t>SVČ/VSA/038219/2019</t>
  </si>
  <si>
    <t>TJ Slavoj Český Brod, z. s. (00663191)</t>
  </si>
  <si>
    <t xml:space="preserve">Rekonstrukce travnaté plochy atletického hřiště </t>
  </si>
  <si>
    <t>2019-01-25 12:29:41.0</t>
  </si>
  <si>
    <t>SVČ/VSA/038042/2019</t>
  </si>
  <si>
    <t>UNION CERHOVICE (64752976)</t>
  </si>
  <si>
    <t>REKONSTRUKCE SOCIÁLNÍHO ZAŘÍZENÍ NA FOTBALOVÉM HŘIŠTI UNIONU CERHOVICE</t>
  </si>
  <si>
    <t>2019-01-23 19:50:29.0</t>
  </si>
  <si>
    <t>SVČ/VSA/037528/2019</t>
  </si>
  <si>
    <t>SK HORYMÍR NEUMĚTELY (47511818)</t>
  </si>
  <si>
    <t xml:space="preserve">Modernizace a rekonstrukce stávajícího tělovýchovného zařízení související se sportovní činností dětí a mládeže.Rekonstrukce nevyhovujícího stavu sociálního zařízení. </t>
  </si>
  <si>
    <t>2019-01-23 14:33:16.0</t>
  </si>
  <si>
    <t>SVČ/VSA/038426/2019</t>
  </si>
  <si>
    <t>Tělovýchovná jednota Čistá, z.s. (47018071)</t>
  </si>
  <si>
    <t>Zavlažování fotbalového hřiště</t>
  </si>
  <si>
    <t>2019-01-27 10:56:48.0</t>
  </si>
  <si>
    <t>SVČ/VSA/036702/2019</t>
  </si>
  <si>
    <t xml:space="preserve"> FK Rudná z.s. (45845093)</t>
  </si>
  <si>
    <t>Pořízení traktoru na údržbu hřiště</t>
  </si>
  <si>
    <t>2019-01-15 08:19:16.0</t>
  </si>
  <si>
    <t>SVČ/VSA/037056/2019</t>
  </si>
  <si>
    <t>TJ Sokol Jinočany, zapsaný spolek (63109468)</t>
  </si>
  <si>
    <t xml:space="preserve">Hřiště TJ Sokol Jinočany </t>
  </si>
  <si>
    <t>2019-01-22 10:28:41.0</t>
  </si>
  <si>
    <t>SVČ/VSA/037826/2019</t>
  </si>
  <si>
    <t>Tělovýchovná jednota Sokol Drahelice (64730689)</t>
  </si>
  <si>
    <t>Loděnice – zázemí pro lodě</t>
  </si>
  <si>
    <t>2019-01-24 08:55:57.0</t>
  </si>
  <si>
    <t>SVČ/VSA/038086/2019</t>
  </si>
  <si>
    <t>Sportovní klub Rapid Psáry, z.s. (47002425)</t>
  </si>
  <si>
    <t>Bezpečné stacionární branky na hřiště</t>
  </si>
  <si>
    <t>2019-01-24 21:00:11.0</t>
  </si>
  <si>
    <t>SVČ/VSA/037032/2019</t>
  </si>
  <si>
    <t>Mělnické Vtelno (00237060)</t>
  </si>
  <si>
    <t>Work Out hřiště</t>
  </si>
  <si>
    <t>2019-01-21 11:27:47.0</t>
  </si>
  <si>
    <t>SVČ/VSA/037337/2019</t>
  </si>
  <si>
    <t>SK Vrané nad Vltavou, z.s. (69056099)</t>
  </si>
  <si>
    <t>Modernizace vybavení pro vylepšení podmínek fotbalové přípravy dětí a mládeže</t>
  </si>
  <si>
    <t>2019-01-22 10:50:25.0</t>
  </si>
  <si>
    <t>SVČ/VSA/037524/2019</t>
  </si>
  <si>
    <t>Tělocvičná jednota Sokol Malíkovice (48707660)</t>
  </si>
  <si>
    <t>Oprava havarijního stavu střechy na sokolovnou</t>
  </si>
  <si>
    <t>2019-01-21 12:48:59.0</t>
  </si>
  <si>
    <t>SVČ/VSA/038527/2019</t>
  </si>
  <si>
    <t>Sazená (00234869)</t>
  </si>
  <si>
    <t xml:space="preserve">Zřízení venkovního fitness parku Sazená pro sportovní vyžití </t>
  </si>
  <si>
    <t>2019-01-27 23:56:16.0</t>
  </si>
  <si>
    <t>SVČ/VSA/037250/2019</t>
  </si>
  <si>
    <t>Tělocvičná jednota Sokol Hlásná Třebaň (14799481)</t>
  </si>
  <si>
    <t>Rekonstrukce sociálního zařízení</t>
  </si>
  <si>
    <t>2019-01-23 11:45:37.0</t>
  </si>
  <si>
    <t>SVČ/VSA/036671/2019</t>
  </si>
  <si>
    <t>FK Chotusice 1932 z.s. (63845351)</t>
  </si>
  <si>
    <t xml:space="preserve">Pořízení mechanizace na údržbu sportovního areálu </t>
  </si>
  <si>
    <t>2019-01-23 12:38:03.0</t>
  </si>
  <si>
    <t>SVČ/VSA/037728/2019</t>
  </si>
  <si>
    <t>Tělocvičná jednota Sokol Kačice (48707236)</t>
  </si>
  <si>
    <t>Výměna plynového kotle TJ Sokol Kačice</t>
  </si>
  <si>
    <t>2019-01-23 14:35:58.0</t>
  </si>
  <si>
    <t>SVČ/VSA/036734/2019</t>
  </si>
  <si>
    <t>SK Benátky nad Jizerou, z.s. (42716187)</t>
  </si>
  <si>
    <t>2019-01-28 08:35:31.0</t>
  </si>
  <si>
    <t>SVČ/VSA/036831/2019</t>
  </si>
  <si>
    <t>SK Slatina, z.s. (48705632)</t>
  </si>
  <si>
    <t>Závlahový systém fotbalového hřiště</t>
  </si>
  <si>
    <t>2019-01-15 08:54:23.0</t>
  </si>
  <si>
    <t>SVČ/VSA/037318/2019</t>
  </si>
  <si>
    <t>TJ Sokol Dolany, z.s. (47569441)</t>
  </si>
  <si>
    <t>Modernizace zařízení k zajištění sportovních činností dětí a mládeže</t>
  </si>
  <si>
    <t>2019-01-22 10:07:08.0</t>
  </si>
  <si>
    <t>SVČ/VSA/036869/2019</t>
  </si>
  <si>
    <t>TJ Sadská o.s. (22725911)</t>
  </si>
  <si>
    <t>Výměna podlahy pódia</t>
  </si>
  <si>
    <t>2019-01-15 11:53:21.0</t>
  </si>
  <si>
    <t>SVČ/VSA/036803/2019</t>
  </si>
  <si>
    <t>FC Křivsoudov, z.s. (47082381)</t>
  </si>
  <si>
    <t>Závlaha fotbalového hřiště</t>
  </si>
  <si>
    <t>2019-01-17 14:39:28.0</t>
  </si>
  <si>
    <t>SVČ/VSA/036800/2019</t>
  </si>
  <si>
    <t>Tělocvičná jednota Sokol Mělnické Vtelno (70885311)</t>
  </si>
  <si>
    <t>Hřiště na minikopanou</t>
  </si>
  <si>
    <t>2019-01-14 21:55:32.0</t>
  </si>
  <si>
    <t>SVČ/VSA/036650/2019</t>
  </si>
  <si>
    <t>TK Bohutín, z.s. (18608540)</t>
  </si>
  <si>
    <t>Stavební úpravy TK Bohutín - chodník, oplocení, opěrná zeď, vrátka</t>
  </si>
  <si>
    <t>2019-01-21 09:34:41.0</t>
  </si>
  <si>
    <t>SVČ/VSA/037358/2019</t>
  </si>
  <si>
    <t>Tělovýchovná jednota Mnichovice z.s. (16556356)</t>
  </si>
  <si>
    <t>Modernizace osvětlení hřiště TJ Mnichovice</t>
  </si>
  <si>
    <t>2019-01-22 16:02:57.0</t>
  </si>
  <si>
    <t>SVČ/VSA/036819/2019</t>
  </si>
  <si>
    <t>Junák - český skaut, středisko Skalka Mníšek pod Brdy, z. s. (61388602)</t>
  </si>
  <si>
    <t>Základová deska klubovny</t>
  </si>
  <si>
    <t>2019-01-22 20:00:33.0</t>
  </si>
  <si>
    <t>SVČ/VSA/037694/2019</t>
  </si>
  <si>
    <t>FOTBALOVÝ KLUB ČECHIE KRALUPY n/VLTAVOU, z.s. (00473936)</t>
  </si>
  <si>
    <t>Instalace automatického závlahového systému</t>
  </si>
  <si>
    <t>2019-01-23 17:12:53.0</t>
  </si>
  <si>
    <t>SVČ/VSA/038116/2019</t>
  </si>
  <si>
    <t>AktivKid z.s. (05504767)</t>
  </si>
  <si>
    <t>POŘÍZENÍ TRÉNINKOVÝCH PŘEKÁŽEK A MOBILNÍHO ZÁZEMÍ PRO DĚTSKÝ CYKLISTICKÝ ODDÍL</t>
  </si>
  <si>
    <t>2019-01-24 13:13:56.0</t>
  </si>
  <si>
    <t>SVČ/VSA/038566/2019</t>
  </si>
  <si>
    <t>Tělocvičná jednota Sokol Pyšely (70836353)</t>
  </si>
  <si>
    <t>2019-01-28 10:26:45.0</t>
  </si>
  <si>
    <t>SVČ/VSA/038607/2019</t>
  </si>
  <si>
    <t>Atletický klub Adama Sebastiana Helceleta z.s. (06516548)</t>
  </si>
  <si>
    <t>Kemp vítězů</t>
  </si>
  <si>
    <t>2019-01-28 13:20:39.0</t>
  </si>
  <si>
    <t>SVČ/VSA/037437/2019</t>
  </si>
  <si>
    <t>TSM Kladno, z.s. (22838902)</t>
  </si>
  <si>
    <t>2019-01-23 09:53:13.0</t>
  </si>
  <si>
    <t>SVČ/VSA/037604/2019</t>
  </si>
  <si>
    <t>Tělovýchovná jednota AFK Bratčice, z.s. (48670847)</t>
  </si>
  <si>
    <t>Kvalitní zázemí pro fotbal v Bratčicích</t>
  </si>
  <si>
    <t>2019-01-22 12:24:21.0</t>
  </si>
  <si>
    <t>SVČ/VSA/037828/2019</t>
  </si>
  <si>
    <t>Tělovýchovná jednota Felbabka, z.s. (47513004)</t>
  </si>
  <si>
    <t>Zajištení všestranného rozvoje fotbalové mládeže</t>
  </si>
  <si>
    <t>2019-01-23 15:58:26.0</t>
  </si>
  <si>
    <t>SVČ/VSA/036875/2019</t>
  </si>
  <si>
    <t>Volleyball Nymburk z.s. (26572516)</t>
  </si>
  <si>
    <t>Sportovní výchova dětí a mládeže</t>
  </si>
  <si>
    <t>2019-01-16 08:45:44.0</t>
  </si>
  <si>
    <t>SVČ/VSA/037608/2019</t>
  </si>
  <si>
    <t>SK Slaný, z.s. (16977891)</t>
  </si>
  <si>
    <t>Podpora rozvoje mládežnických mužstev SK Slaný</t>
  </si>
  <si>
    <t>2019-01-22 11:11:58.0</t>
  </si>
  <si>
    <t>SVČ/VSA/037637/2019</t>
  </si>
  <si>
    <t>Tělovýchovná jednota Slovan Velvary, z.s. (48703826)</t>
  </si>
  <si>
    <t>Podpora sportovní činnosti mládeže v TJ Slovanu Velvary</t>
  </si>
  <si>
    <t>2019-01-22 14:29:50.0</t>
  </si>
  <si>
    <t>SVČ/VSA/036980/2019</t>
  </si>
  <si>
    <t>Školní atletický klub Slaný z.s. (07758405)</t>
  </si>
  <si>
    <t>Podpora činnosti školního atletického klubu Slaný</t>
  </si>
  <si>
    <t>2019-01-22 19:35:00.0</t>
  </si>
  <si>
    <t>SVČ/VSA/038299/2019</t>
  </si>
  <si>
    <t>Tělocvičná jednota Sokol Votice (18595804)</t>
  </si>
  <si>
    <t>TJ Sokol Votice - obnova fasády sokolovny</t>
  </si>
  <si>
    <t>2019-01-25 13:04:35.0</t>
  </si>
  <si>
    <t>SVČ/VSA/037232/2019</t>
  </si>
  <si>
    <t>HRASL  SLANÝ z.s. (22823883)</t>
  </si>
  <si>
    <t>Podpora činnosti futsalového oddílu Hrasl Slaný</t>
  </si>
  <si>
    <t>2019-01-17 17:25:15.0</t>
  </si>
  <si>
    <t>SVČ/VSA/037769/2019</t>
  </si>
  <si>
    <t>Kladno volejbal cz, z.s. (02107449)</t>
  </si>
  <si>
    <t>Podpora volejbalové mládeže na Kladně</t>
  </si>
  <si>
    <t>2019-01-22 14:54:35.0</t>
  </si>
  <si>
    <t>SVČ/VSA/037431/2019</t>
  </si>
  <si>
    <t>Neratovický Plavecký Klub, z.s. (26548186)</t>
  </si>
  <si>
    <t>Rozvoj sportu a činnosti Neratovického Plaveckého Klubu, z.s.</t>
  </si>
  <si>
    <t>2019-01-27 15:19:12.0</t>
  </si>
  <si>
    <t>SVČ/VSA/037934/2019</t>
  </si>
  <si>
    <t>SK Úvaly, z.s. (43753787)</t>
  </si>
  <si>
    <t>100 let fotbalu SK Úvaly - zlepšení zázemí a upořádní akcí pro děti a mládež</t>
  </si>
  <si>
    <t>2019-01-27 17:51:30.0</t>
  </si>
  <si>
    <t>SVČ/VSA/036984/2019</t>
  </si>
  <si>
    <t>SK Lhota, z.s. (48706060)</t>
  </si>
  <si>
    <t>Provoz a sportovní činnost fotbalového oddílu SK Lhota</t>
  </si>
  <si>
    <t>2019-01-28 13:08:38.0</t>
  </si>
  <si>
    <t>SVČ/VSA/038501/2019</t>
  </si>
  <si>
    <t>SH ČMS - Sbor dobrovolných hasičů Jinočany (70956596)</t>
  </si>
  <si>
    <t xml:space="preserve">Sportovní vybavení soutěžního družstva kolektivu mladých hasičů </t>
  </si>
  <si>
    <t>2019-01-27 22:22:55.0</t>
  </si>
  <si>
    <t>SVČ/VSA/037671/2019</t>
  </si>
  <si>
    <t>FOTBAL HLÍZOV, z.s. (46407031)</t>
  </si>
  <si>
    <t>Tréninkové a sportovní vybavení</t>
  </si>
  <si>
    <t>2019-01-22 09:48:44.0</t>
  </si>
  <si>
    <t>SVČ/VSA/037748/2019</t>
  </si>
  <si>
    <t>DST Olympia KH, z. s. (01204661)</t>
  </si>
  <si>
    <t>Dětský sportovní tábor 2019</t>
  </si>
  <si>
    <t>2019-01-22 14:16:07.0</t>
  </si>
  <si>
    <t>SVČ/VSA/037677/2019</t>
  </si>
  <si>
    <t>TJ Sokol Nové Strašecí z. s. (16981448)</t>
  </si>
  <si>
    <t>Materiální vybavení mládežnických oddílů TJ Sokol Nové Strašecí</t>
  </si>
  <si>
    <t>2019-01-23 13:32:32.0</t>
  </si>
  <si>
    <t>SVČ/VSA/036923/2019</t>
  </si>
  <si>
    <t>Sportovní klub Zlonice, z.s. (48704849)</t>
  </si>
  <si>
    <t>Fotbalový kemp 2019 a materiální vybavení mládežnických oddílů</t>
  </si>
  <si>
    <t>2019-01-16 14:03:42.0</t>
  </si>
  <si>
    <t>SVČ/VSA/037348/2019</t>
  </si>
  <si>
    <t>FK Litol, mládež z.s. (05224047)</t>
  </si>
  <si>
    <t>Sportovní vybavení pro děti a mládež v FK Litol</t>
  </si>
  <si>
    <t>2019-01-21 14:02:49.0</t>
  </si>
  <si>
    <t>SVČ/VSA/038207/2019</t>
  </si>
  <si>
    <t>Tělocvičná jednota Sokol Kolín - atletika (75123843)</t>
  </si>
  <si>
    <t>Mistrovství České republiky žáků a žákyň v atletice</t>
  </si>
  <si>
    <t>2019-01-25 12:03:55.0</t>
  </si>
  <si>
    <t>SVČ/VSA/036717/2019</t>
  </si>
  <si>
    <t>Tělovýchovná jednota FC Jevany z.s. (18621295)</t>
  </si>
  <si>
    <t>Vybavení pro mládežnické oddíly TJ FC Jevany</t>
  </si>
  <si>
    <t>2019-01-17 17:51:31.0</t>
  </si>
  <si>
    <t>SVČ/VSA/037917/2019</t>
  </si>
  <si>
    <t>SK  Votice,z.s. (43725961)</t>
  </si>
  <si>
    <t>SK Votice - pořízení branek a ukazatele skóre</t>
  </si>
  <si>
    <t>2019-01-24 08:51:21.0</t>
  </si>
  <si>
    <t>SVČ/VSA/036684/2019</t>
  </si>
  <si>
    <t>Lezení do škol, z.s. (22762477)</t>
  </si>
  <si>
    <t>Finále Boulder závody 2019</t>
  </si>
  <si>
    <t>2019-01-24 09:31:26.0</t>
  </si>
  <si>
    <t>SVČ/VSA/036627/2019</t>
  </si>
  <si>
    <t>Klub veslování KONDOR, z.s. (43753817)</t>
  </si>
  <si>
    <t>Sportovní činnost mládeže KV Kondor</t>
  </si>
  <si>
    <t>2019-01-16 06:49:33.0</t>
  </si>
  <si>
    <t>SVČ/VSA/037610/2019</t>
  </si>
  <si>
    <t>FBC Kralupy n/V, z.s. (22662146)</t>
  </si>
  <si>
    <t>Florbal pro děti a mládež v Kralupech nad Vltavou</t>
  </si>
  <si>
    <t>2019-01-22 10:56:55.0</t>
  </si>
  <si>
    <t>SVČ/VSA/036635/2019</t>
  </si>
  <si>
    <t>Společnost CYKLO - LIDICE, z. s. (43775381)</t>
  </si>
  <si>
    <t>54.ročník cyklistického závodu s mezinárodní účastí LIDICE 2019</t>
  </si>
  <si>
    <t>2019-01-15 10:07:52.0</t>
  </si>
  <si>
    <t>SVČ/VSA/037811/2019</t>
  </si>
  <si>
    <t>Spolek FC JÍLOVÉ (47569638)</t>
  </si>
  <si>
    <t>Letní Fotbalová Škola FC Jílové</t>
  </si>
  <si>
    <t>2019-01-23 08:22:56.0</t>
  </si>
  <si>
    <t>SVČ/VSA/037016/2019</t>
  </si>
  <si>
    <t>Sport Kolín, z.s. (26540037)</t>
  </si>
  <si>
    <t>Vybavení pro závodní činnosti</t>
  </si>
  <si>
    <t>2019-01-23 11:21:43.0</t>
  </si>
  <si>
    <t>SVČ/VSA/036872/2019</t>
  </si>
  <si>
    <t>1.FC Bělá pod Bezdězem, z.s. (22730524)</t>
  </si>
  <si>
    <t>Registrační zařízení pro trénink sportovního šermu mládeže v Bělé pod Bezdězem</t>
  </si>
  <si>
    <t>2019-01-15 13:39:54.0</t>
  </si>
  <si>
    <t>SVČ/VSA/037452/2019</t>
  </si>
  <si>
    <t>Badmintonový klub Králův Dvůr, z.s. (05520606)</t>
  </si>
  <si>
    <t>Badminton v Králově Dvoře</t>
  </si>
  <si>
    <t>2019-01-20 21:56:29.0</t>
  </si>
  <si>
    <t>SVČ/VSA/038438/2019</t>
  </si>
  <si>
    <t>AFK Nehvizdy z.s. (43750940)</t>
  </si>
  <si>
    <t>Pravidelná sportovní příprava a výchova mladých fotbalistů v AFK Nehvizdy v roce 2019</t>
  </si>
  <si>
    <t>2019-01-27 18:01:30.0</t>
  </si>
  <si>
    <t>SVČ/VSA/036921/2019</t>
  </si>
  <si>
    <t>FC Bílé Podolí z.s. (48677914)</t>
  </si>
  <si>
    <t>2019-01-17 11:59:53.0</t>
  </si>
  <si>
    <t>SVČ/VSA/037513/2019</t>
  </si>
  <si>
    <t>Stolní tenis club Slaný, z.s. (16979966)</t>
  </si>
  <si>
    <t>Podpora výkonostního a masového stolního tenisu ve Slaném</t>
  </si>
  <si>
    <t>2019-01-21 12:15:29.0</t>
  </si>
  <si>
    <t>SVČ/VSA/037311/2019</t>
  </si>
  <si>
    <t>TJ Spartak Rožmitál pod Třemšínem, spolek  (18608531)</t>
  </si>
  <si>
    <t>Podporujeme sport mládeže</t>
  </si>
  <si>
    <t>2019-01-21 14:56:35.0</t>
  </si>
  <si>
    <t>SVČ/VSA/037558/2019</t>
  </si>
  <si>
    <t>SK Kladno, z.s.  (16979770)</t>
  </si>
  <si>
    <t>Zajištění kondiční přípravy a regenerace dětí a mládeže SK Kladno</t>
  </si>
  <si>
    <t>2019-01-23 15:41:19.0</t>
  </si>
  <si>
    <t>SVČ/VSA/036745/2019</t>
  </si>
  <si>
    <t>Tenisový klub STOCHOV, z.s. (48707619)</t>
  </si>
  <si>
    <t>Mezinárodní tenisový kemp - Lignano 2019</t>
  </si>
  <si>
    <t>2019-01-24 10:56:09.0</t>
  </si>
  <si>
    <t>SVČ/VSA/038385/2019</t>
  </si>
  <si>
    <t>Sportovní klub Sporting Příbram, z.s. (26641658)</t>
  </si>
  <si>
    <t>Činnost SK Sporting Příbram v roce 2019</t>
  </si>
  <si>
    <t>2019-01-26 16:52:47.0</t>
  </si>
  <si>
    <t>SVČ/VSA/036713/2019</t>
  </si>
  <si>
    <t>TJ Spartak Hořovice, z.s.  (47515571)</t>
  </si>
  <si>
    <t>2019-01-14 14:41:01.0</t>
  </si>
  <si>
    <t>SVČ/VSA/036678/2019</t>
  </si>
  <si>
    <t>Sokol Zákolany, z.s. (43775233)</t>
  </si>
  <si>
    <t xml:space="preserve">Rekonstrukce víceúčelového hřiště </t>
  </si>
  <si>
    <t>2019-01-17 11:00:49.0</t>
  </si>
  <si>
    <t>SVČ/VSA/037212/2019</t>
  </si>
  <si>
    <t>TJ Aero Odolena Voda, z.s (00473162)</t>
  </si>
  <si>
    <t>Podpora činnosti Oddílu skoků na trampolíně TJ Aero Odolena Voda s ohledem na přípravu závodníku na LODM 2019 a jejich zařazení do Týmu MEJ 2020.</t>
  </si>
  <si>
    <t>2019-01-23 14:53:16.0</t>
  </si>
  <si>
    <t>SVČ/VSA/038356/2019</t>
  </si>
  <si>
    <t>Rugby Club Sedlčany z.s. (27027678)</t>
  </si>
  <si>
    <t>Podpora činnosti Rugby Clubu Sedlčany</t>
  </si>
  <si>
    <t>2019-01-27 23:52:04.0</t>
  </si>
  <si>
    <t>SVČ/VSA/036696/2019</t>
  </si>
  <si>
    <t>Sportovní klub Posázavan Poříčí nad Sázavou z.s. (14800195)</t>
  </si>
  <si>
    <t>Sportovní činnost SK Posázavan Poříčí nad Sázavou z.s.</t>
  </si>
  <si>
    <t>2019-01-16 07:10:42.0</t>
  </si>
  <si>
    <t>SVČ/VSA/037623/2019</t>
  </si>
  <si>
    <t>TJ Jawa Divišov z.s. (18621864)</t>
  </si>
  <si>
    <t>Bezpečné fotbalové branky pro TJ Jawa Divišov</t>
  </si>
  <si>
    <t>2019-01-23 20:31:28.0</t>
  </si>
  <si>
    <t>SVČ/VSA/037602/2019</t>
  </si>
  <si>
    <t>SK Družec z.s. (48705144)</t>
  </si>
  <si>
    <t>Údržba sportovních ploch a nákup treninkových pomůcek, včetně sportovního vybavení</t>
  </si>
  <si>
    <t>2019-01-24 18:15:18.0</t>
  </si>
  <si>
    <t>SVČ/VSA/036932/2019</t>
  </si>
  <si>
    <t>Kanonýři Kladno, z.s. (27033333)</t>
  </si>
  <si>
    <t>Podpora činnosti florbalového oddílu Kanonýři Kladno</t>
  </si>
  <si>
    <t>2019-01-17 10:43:01.0</t>
  </si>
  <si>
    <t>SVČ/VSA/037332/2019</t>
  </si>
  <si>
    <t>OK Dobříš, z. s. (22878491)</t>
  </si>
  <si>
    <t>Vytvoření nových tréninkových prostorů pro přípravu žactva a mládeže OK Dobříš v OB</t>
  </si>
  <si>
    <t>2019-01-18 16:57:40.0</t>
  </si>
  <si>
    <t>SVČ/VSA/036663/2019</t>
  </si>
  <si>
    <t>SK Kelti 2008 z.s. (22732713)</t>
  </si>
  <si>
    <t>Podpora sportovní činnosti mládežnických celků SK Kelti 2008 z.s.</t>
  </si>
  <si>
    <t>2019-01-15 15:51:52.0</t>
  </si>
  <si>
    <t>SVČ/VSA/036810/2019</t>
  </si>
  <si>
    <t>TJ Klínec, z.s. (18622739)</t>
  </si>
  <si>
    <t>Podpora sportování dětí a mládeže v Klínci</t>
  </si>
  <si>
    <t>2019-01-17 16:20:04.0</t>
  </si>
  <si>
    <t>SVČ/VSA/037938/2019</t>
  </si>
  <si>
    <t>SK Olympik Mělník,z.s. (26654920)</t>
  </si>
  <si>
    <t>Podpora mládeže SK Olympik Mělník</t>
  </si>
  <si>
    <t>2019-01-24 08:19:33.0</t>
  </si>
  <si>
    <t>SVČ/VSA/037260/2019</t>
  </si>
  <si>
    <t>SK RESPO Kutná Hora, z.s. (48677396)</t>
  </si>
  <si>
    <t>Sportovní činnost mládeže v SK RESPO Kutná Hora, z.s. v roce 2019</t>
  </si>
  <si>
    <t>2019-01-24 15:06:39.0</t>
  </si>
  <si>
    <t>SVČ/VSA/036790/2019</t>
  </si>
  <si>
    <t>Základní škola a Mateřská škola Miličín okres Benešov (71006648)</t>
  </si>
  <si>
    <t>Rozšíření sportovní vybavenosti ZŠ a MŠ Miličín</t>
  </si>
  <si>
    <t>2019-01-27 13:28:10.0</t>
  </si>
  <si>
    <t>SVČ/VSA/036808/2019</t>
  </si>
  <si>
    <t>SK 1933 ČUS Nové Dvory, z.s. (18620833)</t>
  </si>
  <si>
    <t>Revitalizace travní plochy,výměna branek a údržba trávníku</t>
  </si>
  <si>
    <t>2019-01-21 21:41:46.0</t>
  </si>
  <si>
    <t>SVČ/VSA/037758/2019</t>
  </si>
  <si>
    <t>Sportovní klub Malešov, z.s. (46406425)</t>
  </si>
  <si>
    <t>Nátěr střechy na kabinách – SK Malešov, z.s.</t>
  </si>
  <si>
    <t>2019-01-22 14:29:40.0</t>
  </si>
  <si>
    <t>SVČ/VSA/038180/2019</t>
  </si>
  <si>
    <t>SC BMX Benátky nad Jizerou v ÚAMK (22898867)</t>
  </si>
  <si>
    <t>Přebor Středočeského kraje + dvoudenní závod České ligy</t>
  </si>
  <si>
    <t>2019-01-27 16:59:33.0</t>
  </si>
  <si>
    <t>SVČ/VSA/038535/2019</t>
  </si>
  <si>
    <t>Tělocvičná jednota Sokol Buštěhrad (48707414)</t>
  </si>
  <si>
    <t>Zakoupení dalších žíněnek tatami</t>
  </si>
  <si>
    <t>2019-01-28 02:33:20.0</t>
  </si>
  <si>
    <t>SVČ/VSA/037070/2019</t>
  </si>
  <si>
    <t>SPORTOVNÍ KLUB LS KLADNO, zs (06258735)</t>
  </si>
  <si>
    <t>Podpora atletické mládeže v Kladně</t>
  </si>
  <si>
    <t>2019-01-17 18:14:37.0</t>
  </si>
  <si>
    <t>SVČ/VSA/037424/2019</t>
  </si>
  <si>
    <t>Tělocvičná jednota Sokol Jince (00662712)</t>
  </si>
  <si>
    <t>Podpora sportovních aktivit dětí a mládeže v Jincích</t>
  </si>
  <si>
    <t>2019-01-24 10:27:16.0</t>
  </si>
  <si>
    <t>SVČ/VSA/038197/2019</t>
  </si>
  <si>
    <t>Autoklub v AČR Slaný (16977424)</t>
  </si>
  <si>
    <t>Výchova mladých začínajících jezdců, zajištění účasti jezdců v závodech MČR</t>
  </si>
  <si>
    <t>2019-01-24 19:49:25.0</t>
  </si>
  <si>
    <t>SVČ/VSA/037324/2019</t>
  </si>
  <si>
    <t>Sportovní klub Pegas Sedlčany, z. s. (61903779)</t>
  </si>
  <si>
    <t xml:space="preserve"> Zajištění chodu dětských družstev softballového sportovního klubu vybavením zázemí</t>
  </si>
  <si>
    <t>2019-01-25 11:20:28.0</t>
  </si>
  <si>
    <t>SVČ/VSA/038520/2019</t>
  </si>
  <si>
    <t>SK Šacung Benešov z.s. (67775551)</t>
  </si>
  <si>
    <t>Podpora mládežnických soutěží, tréninkového centra mládeže a rozvoje mládeže na Benešovsku</t>
  </si>
  <si>
    <t>2019-01-28 10:09:16.0</t>
  </si>
  <si>
    <t>SVČ/VSA/038617/2019</t>
  </si>
  <si>
    <t>Sportovní klub Kostelec nad Černými lesy, z.s. (66492947)</t>
  </si>
  <si>
    <t>Podpora sportovní činnosti klubu v roce 2019</t>
  </si>
  <si>
    <t>2019-01-28 14:03:42.0</t>
  </si>
  <si>
    <t>SVČ/VSA/036933/2019</t>
  </si>
  <si>
    <t>KOBRA KLADNO, z.s. (70857865)</t>
  </si>
  <si>
    <t>Podpora mládežnických závodních družstev</t>
  </si>
  <si>
    <t>2019-01-21 13:14:09.0</t>
  </si>
  <si>
    <t>SVČ/VSA/038312/2019</t>
  </si>
  <si>
    <t>Klub šachistů Říčany 1925 (22852573)</t>
  </si>
  <si>
    <t>Podpora mládeže KŠ Říčany 1925</t>
  </si>
  <si>
    <t>2019-01-25 21:40:27.0</t>
  </si>
  <si>
    <t>SVČ/VSA/038269/2019</t>
  </si>
  <si>
    <t>Nižbor BMX Racing Team, z. s. (06982956)</t>
  </si>
  <si>
    <t>5. a 6. závod České BMX ligy</t>
  </si>
  <si>
    <t>2019-01-26 11:24:58.0</t>
  </si>
  <si>
    <t>SVČ/VSA/037842/2019</t>
  </si>
  <si>
    <t>Pionýr, z. s.- Pionýrská skupina Jince (68420072)</t>
  </si>
  <si>
    <t>TRILOBIT</t>
  </si>
  <si>
    <t>2019-01-26 14:47:35.0</t>
  </si>
  <si>
    <t>SVČ/VSA/038560/2019</t>
  </si>
  <si>
    <t>OK KAMENICE, z.s. (04605837)</t>
  </si>
  <si>
    <t>Podpora orientačních sportů v Kamenici 2019</t>
  </si>
  <si>
    <t>2019-01-28 09:27:43.0</t>
  </si>
  <si>
    <t>SVČ/VSA/036704/2019</t>
  </si>
  <si>
    <t>TJ Sokol Jeviněves, z.s. (49519255)</t>
  </si>
  <si>
    <t>Oprava střechy objektu šaten - sportoviště Jeviněves</t>
  </si>
  <si>
    <t>2019-01-14 21:24:30.0</t>
  </si>
  <si>
    <t>SVČ/VSA/036652/2019</t>
  </si>
  <si>
    <t>Tělovýchovná jednota Kouřim, spolek (14800772)</t>
  </si>
  <si>
    <t>Tréninkové vybavení pro mládež TJ Kouřim</t>
  </si>
  <si>
    <t>2019-01-14 23:09:15.0</t>
  </si>
  <si>
    <t>SVČ/VSA/038049/2019</t>
  </si>
  <si>
    <t>FK Bílkovice z.s. (02503557)</t>
  </si>
  <si>
    <t>Sportovní aktivity mládežnického oddílu kopané Bílkovice</t>
  </si>
  <si>
    <t>2019-01-24 10:31:36.0</t>
  </si>
  <si>
    <t>SVČ/VSA/037822/2019</t>
  </si>
  <si>
    <t>ASPV Veltrusy, z.s. (47010479)</t>
  </si>
  <si>
    <t>Nákup florbalového vybavení</t>
  </si>
  <si>
    <t>2019-01-27 22:14:28.0</t>
  </si>
  <si>
    <t>SVČ/VSA/038151/2019</t>
  </si>
  <si>
    <t>JK Farma Ptýrov, z.s. (04711271)</t>
  </si>
  <si>
    <t>Zajištění podmínek bezpečné přípravy mladých jezdců a zabezpečení jezdeckých soutěží</t>
  </si>
  <si>
    <t>2019-01-28 11:45:54.0</t>
  </si>
  <si>
    <t>SVČ/VSA/037007/2019</t>
  </si>
  <si>
    <t>Kanoistický klub Rakovník, z.s.  (00473332)</t>
  </si>
  <si>
    <t>Činnost Kanoistického klubu Rakovník, z.s.</t>
  </si>
  <si>
    <t>2019-01-17 12:13:38.0</t>
  </si>
  <si>
    <t>SVČ/VSA/037239/2019</t>
  </si>
  <si>
    <t>Tělovýchovná jednota Záluží, z.s. (47510846)</t>
  </si>
  <si>
    <t>2019-01-21 08:43:34.0</t>
  </si>
  <si>
    <t>SVČ/VSA/037236/2019</t>
  </si>
  <si>
    <t>Sokol Zaječice, z.s.  (04919114)</t>
  </si>
  <si>
    <t>Podpora sportovních aktivit dětí a mládeže</t>
  </si>
  <si>
    <t>2019-01-21 13:30:14.0</t>
  </si>
  <si>
    <t>SVČ/VSA/037034/2019</t>
  </si>
  <si>
    <t>HC Poděbrady z.s. (62994379)</t>
  </si>
  <si>
    <t>Podpora a rozvoj ledního hokeje v Poděbradech</t>
  </si>
  <si>
    <t>2019-01-21 13:36:41.0</t>
  </si>
  <si>
    <t>SVČ/VSA/037707/2019</t>
  </si>
  <si>
    <t>ŠFL Kladno, z.s. (22884050)</t>
  </si>
  <si>
    <t>Školská florbalová liga - Florbalem proti drogám a kriminalitě</t>
  </si>
  <si>
    <t>2019-01-22 11:53:36.0</t>
  </si>
  <si>
    <t>SVČ/VSA/038236/2019</t>
  </si>
  <si>
    <t>Sportovní klub AFK Sokol Semice (16577736)</t>
  </si>
  <si>
    <t>Modernizace vybavení sportovní areálu</t>
  </si>
  <si>
    <t>2019-01-25 12:21:57.0</t>
  </si>
  <si>
    <t>SVČ/VSA/038303/2019</t>
  </si>
  <si>
    <t>FK Říčany, spolek (43750770)</t>
  </si>
  <si>
    <t>Rozvoj areálu FK Říčany</t>
  </si>
  <si>
    <t>2019-01-25 12:52:27.0</t>
  </si>
  <si>
    <t>SVČ/VSA/036685/2019</t>
  </si>
  <si>
    <t>Tělocvičná jednota Sokol Poříčí nad Sázavou (70106819)</t>
  </si>
  <si>
    <t>Sportovní činnost TJ SOKOL Poříčí</t>
  </si>
  <si>
    <t>2019-01-16 07:04:35.0</t>
  </si>
  <si>
    <t>SVČ/VSA/037598/2019</t>
  </si>
  <si>
    <t>SRTG Kolín, z.s. (04680952)</t>
  </si>
  <si>
    <t>Sportovní vybavení pro děti a mládež z Kolína</t>
  </si>
  <si>
    <t>2019-01-21 17:34:34.0</t>
  </si>
  <si>
    <t>SVČ/VSA/037310/2019</t>
  </si>
  <si>
    <t>ATLETIKA STARÁ BOLESLAV, z.s. (16555082)</t>
  </si>
  <si>
    <t>Vybavení nového běžeckého tunelu a tělocvičny cvičebním nářadím</t>
  </si>
  <si>
    <t>2019-01-22 16:27:17.0</t>
  </si>
  <si>
    <t>SVČ/VSA/037041/2019</t>
  </si>
  <si>
    <t>SH ČMS - Sbor dobrovolných hasičů Hrdlořezy (62452207)</t>
  </si>
  <si>
    <t>Materiální podpora dětí a mládeže</t>
  </si>
  <si>
    <t>2019-01-23 08:37:00.0</t>
  </si>
  <si>
    <t>SVČ/VSA/038091/2019</t>
  </si>
  <si>
    <t>Tělovýchovná jednota Neratovice z.s. (18584926)</t>
  </si>
  <si>
    <t>Podpora mládeže TJ Neratovice</t>
  </si>
  <si>
    <t>2019-01-24 10:25:47.0</t>
  </si>
  <si>
    <t>SVČ/VSA/038022/2019</t>
  </si>
  <si>
    <t>SKI KLUB Neratovice z.s. (01674668)</t>
  </si>
  <si>
    <t>Projekt přípravy mládeže SKI klubu Neratovice z.s. na období 2019-2020</t>
  </si>
  <si>
    <t>2019-01-24 15:38:52.0</t>
  </si>
  <si>
    <t>SVČ/VSA/038208/2019</t>
  </si>
  <si>
    <t>Tělocvičná jednota Sokol Nehvizdy (43755062)</t>
  </si>
  <si>
    <t>Zajištění pravidelné sportovní činnosti dětí a mládeže v TJ Sokol Nehvizdy v roce 2019</t>
  </si>
  <si>
    <t>2019-01-27 21:58:37.0</t>
  </si>
  <si>
    <t>SVČ/VSA/038540/2019</t>
  </si>
  <si>
    <t>ČSS, z.s. - SSK LOYD (05875668)</t>
  </si>
  <si>
    <t>Rozvoj nového klubu sportovní střelby ČSS, z.s. - SSK LOYD (Mladá Boleslav)</t>
  </si>
  <si>
    <t>2019-01-28 11:58:36.0</t>
  </si>
  <si>
    <t>SVČ/VSA/038398/2019</t>
  </si>
  <si>
    <t>Sportovní klub Boxing Neratovice z.s. (02180979)</t>
  </si>
  <si>
    <t>Podpora mládežnického spolku SK Boxing Neratovice</t>
  </si>
  <si>
    <t>2019-01-28 12:07:47.0</t>
  </si>
  <si>
    <t>SVČ/VSA/037393/2019</t>
  </si>
  <si>
    <t>FK RAKOVNÍK,z.s. (27003141)</t>
  </si>
  <si>
    <t>,, Fotbal dívkám sluší"</t>
  </si>
  <si>
    <t>2019-01-22 13:51:10.0</t>
  </si>
  <si>
    <t>SVČ/VSA/037883/2019</t>
  </si>
  <si>
    <t>Spolek Aligátor při 1. základní škole Hořovice (26571846)</t>
  </si>
  <si>
    <t>Sport nás baví</t>
  </si>
  <si>
    <t>2019-01-24 09:00:57.0</t>
  </si>
  <si>
    <t>SVČ/VSA/038334/2019</t>
  </si>
  <si>
    <t>Tělocvičná jednota Sokol Malá Hraštice (42728436)</t>
  </si>
  <si>
    <t>Oprava hygienického zařízení</t>
  </si>
  <si>
    <t>2019-01-25 17:58:00.0</t>
  </si>
  <si>
    <t>SVČ/VSA/038448/2019</t>
  </si>
  <si>
    <t>Sportovní Klub Babice, z.s. (22899073)</t>
  </si>
  <si>
    <t>Zajištění tréninkového procesu Mládežnické akademie Rugby Babice prostřednictvím odměn trenérů</t>
  </si>
  <si>
    <t>2019-01-28 10:27:51.0</t>
  </si>
  <si>
    <t>SVČ/VSA/036565/2019</t>
  </si>
  <si>
    <t>SK Kamenice, z.s. (43750745)</t>
  </si>
  <si>
    <t>Zlepšení tréninkových podmínek dětí a mládeže SK Kamenice</t>
  </si>
  <si>
    <t>2019-01-14 09:17:26.0</t>
  </si>
  <si>
    <t>SVČ/VSA/036658/2019</t>
  </si>
  <si>
    <t>TARGET SPORT MILOVICE z.s.. (26557258)</t>
  </si>
  <si>
    <t>Celoroční podpora činnosti spolku</t>
  </si>
  <si>
    <t>2019-01-16 16:04:40.0</t>
  </si>
  <si>
    <t>SVČ/VSA/037508/2019</t>
  </si>
  <si>
    <t>Sportovní klub policie Rakovník, z.s. (63806690)</t>
  </si>
  <si>
    <t>2019-01-21 13:49:19.0</t>
  </si>
  <si>
    <t>SVČ/VSA/036573/2019</t>
  </si>
  <si>
    <t>Tělovýchovná jednota Sokol Ostředek, z.s. (47082216)</t>
  </si>
  <si>
    <t>Cvičební nářadí do zrekonstruované sokolovny v Ostředku</t>
  </si>
  <si>
    <t>2019-01-14 10:07:37.0</t>
  </si>
  <si>
    <t>SVČ/VSA/037362/2019</t>
  </si>
  <si>
    <t>SK Olympie Dolní Břežany z.s. (49855212)</t>
  </si>
  <si>
    <t>Podpora sportování dětí a mládeže v SK Olympii v roce 2019</t>
  </si>
  <si>
    <t>2019-01-19 21:07:39.0</t>
  </si>
  <si>
    <t>SVČ/VSA/037341/2019</t>
  </si>
  <si>
    <t>IPPON KARATE KLUB SHOTOKAN z.s. (16981588)</t>
  </si>
  <si>
    <t>TRÉNOVÁNÍ KARATE 2019</t>
  </si>
  <si>
    <t>2019-01-20 16:38:28.0</t>
  </si>
  <si>
    <t>SVČ/VSA/037242/2019</t>
  </si>
  <si>
    <t>Open Tennis Club, z.s. (22754521)</t>
  </si>
  <si>
    <t>Podpora tenisové mládeže v Unhošti</t>
  </si>
  <si>
    <t>2019-01-21 13:04:49.0</t>
  </si>
  <si>
    <t>SVČ/VSA/036883/2019</t>
  </si>
  <si>
    <t>Badminton Club Kladno, z.s. (43775543)</t>
  </si>
  <si>
    <t>Rekostrukce vnitřních prostor - výmalba BaC Kladno,z.s. 2019</t>
  </si>
  <si>
    <t>2019-01-22 13:08:58.0</t>
  </si>
  <si>
    <t>SVČ/VSA/037599/2019</t>
  </si>
  <si>
    <t>VK Rakovník - volejbalový klub, z. s. (47018887)</t>
  </si>
  <si>
    <t>Zabezpečení činnosti VK Rakovník</t>
  </si>
  <si>
    <t>2019-01-22 17:50:46.0</t>
  </si>
  <si>
    <t>SVČ/VSA/037394/2019</t>
  </si>
  <si>
    <t>FK Čáslav, z.s. (46405356)</t>
  </si>
  <si>
    <t>Podpora sportovní činnosti mládeže FK Čáslav</t>
  </si>
  <si>
    <t>2019-01-23 11:26:47.0</t>
  </si>
  <si>
    <t>SVČ/VSA/037918/2019</t>
  </si>
  <si>
    <t>Tenisový a sportovní club Vitality Březnice,  z.s.  (27054543)</t>
  </si>
  <si>
    <t>2019-01-23 12:25:15.0</t>
  </si>
  <si>
    <t>SVČ/VSA/038223/2019</t>
  </si>
  <si>
    <t>Taekwondo ITF Milovice z.s. (22846328)</t>
  </si>
  <si>
    <t>Pravidelná sportovní činnost dětí a mládeže v Taekwondo ITF Milovice v roce 2019</t>
  </si>
  <si>
    <t>2019-01-25 14:27:01.0</t>
  </si>
  <si>
    <t>SVČ/VSA/036813/2019</t>
  </si>
  <si>
    <t>SH ČMS - Sbor dobrovolných hasičů Žebrák (47560231)</t>
  </si>
  <si>
    <t>Sportovní vybavení pro mladé hasiče</t>
  </si>
  <si>
    <t>2019-01-15 10:07:38.0</t>
  </si>
  <si>
    <t>SVČ/VSA/036718/2019</t>
  </si>
  <si>
    <t>SK Vlčáci Mníšek pod Brdy z.s. (06740669)</t>
  </si>
  <si>
    <t>Sportuj a závoď s Vlčáky</t>
  </si>
  <si>
    <t>2019-01-15 12:05:48.0</t>
  </si>
  <si>
    <t>SVČ/VSA/037033/2019</t>
  </si>
  <si>
    <t>Sportovní klub Velc Žilina, z.s. (26648920)</t>
  </si>
  <si>
    <t>Podpora začleňování mládeže do sportu dospělých</t>
  </si>
  <si>
    <t>2019-01-16 11:24:19.0</t>
  </si>
  <si>
    <t>SVČ/VSA/036621/2019</t>
  </si>
  <si>
    <t>Tělocvičná jednota Sokol Stochov-Honice (48707538)</t>
  </si>
  <si>
    <t>Výměna plynového kotle TJ SOKOL STOCHOV - HONICE</t>
  </si>
  <si>
    <t>2019-01-17 09:36:02.0</t>
  </si>
  <si>
    <t>SVČ/VSA/036947/2019</t>
  </si>
  <si>
    <t>Klub stolního tenisu Rakovník, z.s. (14801582)</t>
  </si>
  <si>
    <t>Rozvoj mládeže Klubu stolního tenisu Rakovník, z.s.</t>
  </si>
  <si>
    <t>2019-01-21 07:06:49.0</t>
  </si>
  <si>
    <t>SVČ/VSA/037624/2019</t>
  </si>
  <si>
    <t>Sportovní klub POLICIE Nymburk, z.s. (14801027)</t>
  </si>
  <si>
    <t xml:space="preserve">Cílevědomá práce s  mládeží klubu SKP Nymburk </t>
  </si>
  <si>
    <t>2019-01-21 20:15:57.0</t>
  </si>
  <si>
    <t>SVČ/VSA/037595/2019</t>
  </si>
  <si>
    <t>Sportovní klub karate Dragon Čelákovice, z.s. ( 2381630)</t>
  </si>
  <si>
    <t xml:space="preserve">Podpora sportovní činnosti dětí a mládeže se zaměřením na bojová umění </t>
  </si>
  <si>
    <t>2019-01-22 11:20:09.0</t>
  </si>
  <si>
    <t>SVČ/VSA/037789/2019</t>
  </si>
  <si>
    <t>TENNIS CENTRE Kosmonosy, z. s. (07597576)</t>
  </si>
  <si>
    <t>Účast mládeže na soutěžích družstev a jednotlivců</t>
  </si>
  <si>
    <t>2019-01-22 17:21:43.0</t>
  </si>
  <si>
    <t>SVČ/VSA/037432/2019</t>
  </si>
  <si>
    <t>Příprava dětí a mládeže školy Taekwon-Do ITF Dallyon, z.s. na závodní sezónu 2019</t>
  </si>
  <si>
    <t>2019-01-23 22:51:19.0</t>
  </si>
  <si>
    <t>SVČ/VSA/037567/2019</t>
  </si>
  <si>
    <t>Tělocvičná jednota Sokol Sedlčany (61101052)</t>
  </si>
  <si>
    <t>Tenis pro děti a mládež</t>
  </si>
  <si>
    <t>2019-01-24 09:38:51.0</t>
  </si>
  <si>
    <t>SVČ/VSA/038238/2019</t>
  </si>
  <si>
    <t>Fotbalový klub Hýskov, z.s. (47515431)</t>
  </si>
  <si>
    <t>Zajištění činnosti družstev mládeže</t>
  </si>
  <si>
    <t>2019-01-25 09:36:05.0</t>
  </si>
  <si>
    <t>SVČ/VSA/038486/2019</t>
  </si>
  <si>
    <t>Tělovýchovná jednota Sokol Červený Újezd, z.s. (47005386)</t>
  </si>
  <si>
    <t>2019-01-27 21:46:04.0</t>
  </si>
  <si>
    <t>SVČ/VSA/038373/2019</t>
  </si>
  <si>
    <t>SK SHOTOKAN NERATOVICE, z. s. (49517597)</t>
  </si>
  <si>
    <t>Podpora činnost klubu SK Shotokan Neratovice a akcí pořádaných SK v roce 2019</t>
  </si>
  <si>
    <t>2019-01-28 09:32:57.0</t>
  </si>
  <si>
    <t>SVČ/VSA/037263/2019</t>
  </si>
  <si>
    <t>T.B.C. Králův Dvůr, z.s. (26536391)</t>
  </si>
  <si>
    <t>Podpora florbalové mládeže v Králově Dvoře</t>
  </si>
  <si>
    <t>2019-01-18 08:04:29.0</t>
  </si>
  <si>
    <t>SVČ/VSA/037752/2019</t>
  </si>
  <si>
    <t>SK KROČEHLAVY, z.s. (48705985)</t>
  </si>
  <si>
    <t>Podpora dětí a mládeže ve fotbale - SK KROČEHLAVY</t>
  </si>
  <si>
    <t>2019-01-22 14:04:40.0</t>
  </si>
  <si>
    <t>SVČ/VSA/037639/2019</t>
  </si>
  <si>
    <t>TJ Sokol Mezno, spolek (48927724)</t>
  </si>
  <si>
    <t>Světelná fotbalová tabule - časomíra a ukazatel skóre</t>
  </si>
  <si>
    <t>2019-01-22 23:41:13.0</t>
  </si>
  <si>
    <t>SVČ/VSA/038400/2019</t>
  </si>
  <si>
    <t>Taekwon-Do Lions, z.s. (06230466)</t>
  </si>
  <si>
    <t>Naučme se bránit s Taekwon-Do</t>
  </si>
  <si>
    <t>2019-01-27 19:52:51.0</t>
  </si>
  <si>
    <t>SVČ/VSA/038411/2019</t>
  </si>
  <si>
    <t>Fuego Říčany o.s. (26622084)</t>
  </si>
  <si>
    <t>Taneční klub FUEGO Říčany z.s - PROVOZ 2019</t>
  </si>
  <si>
    <t>2019-01-28 00:34:41.0</t>
  </si>
  <si>
    <t>SVČ/VSA/038552/2019</t>
  </si>
  <si>
    <t>Tělocvičná jednota Sokol Kralupy nad Vltavou (00663735)</t>
  </si>
  <si>
    <t xml:space="preserve">Vybavení a provoz nové tělocvičny </t>
  </si>
  <si>
    <t>2019-01-28 09:09:01.0</t>
  </si>
  <si>
    <t>SVČ/VSA/038571/2019</t>
  </si>
  <si>
    <t>HC Spartak Žebrák, z.s. (05091501)</t>
  </si>
  <si>
    <t>Činnost a rozvoj hokejové mládeže</t>
  </si>
  <si>
    <t>2019-01-28 10:46:38.0</t>
  </si>
  <si>
    <t>SVČ/VSA/038377/2019</t>
  </si>
  <si>
    <t>ASK Dipoli Černošice Dobřichovice z.s. (07084501)</t>
  </si>
  <si>
    <t xml:space="preserve">Praha - západ </t>
  </si>
  <si>
    <t>Podpora rozvoje atletického klubu</t>
  </si>
  <si>
    <t>2019-01-28 11:18:17.0</t>
  </si>
  <si>
    <t>SVČ/VSA/036936/2019</t>
  </si>
  <si>
    <t>SK Olbramovice z.s. (47082275)</t>
  </si>
  <si>
    <t>Fotbaloví elévové 2019 SK Olbramovice</t>
  </si>
  <si>
    <t>2019-01-22 06:58:07.0</t>
  </si>
  <si>
    <t>SVČ/VSA/037586/2019</t>
  </si>
  <si>
    <t>Atleticko- Fotbalový Klub Loděnice, z.s. (43763766)</t>
  </si>
  <si>
    <t>PODPORA ČINNOSTI MLÁDEŽNICKÝCH DRUŽSTEV v Loděnici</t>
  </si>
  <si>
    <t>2019-01-22 11:50:26.0</t>
  </si>
  <si>
    <t>SVČ/VSA/038034/2019</t>
  </si>
  <si>
    <t>FC Horky, z.s. (48683159)</t>
  </si>
  <si>
    <t>Podpora rozvoje fotbalu v obci</t>
  </si>
  <si>
    <t>2019-01-23 19:03:17.0</t>
  </si>
  <si>
    <t>SVČ/VSA/037787/2019</t>
  </si>
  <si>
    <t>Jezdecký klub ELA Dřínov, z.s. (26516209)</t>
  </si>
  <si>
    <t>Organizace mládežnického sportu v roce 2019</t>
  </si>
  <si>
    <t>2019-01-24 10:29:43.0</t>
  </si>
  <si>
    <t>SVČ/VSA/037490/2019</t>
  </si>
  <si>
    <t>TJ SOKOL Mnichovo Hradiště (67675174)</t>
  </si>
  <si>
    <t>Opravy a revitalizace sokolovny v Mnichově Hradišti</t>
  </si>
  <si>
    <t>2019-01-24 10:53:17.0</t>
  </si>
  <si>
    <t>SVČ/VSA/037086/2019</t>
  </si>
  <si>
    <t>SK SENOMATY, z.s. (16981723)</t>
  </si>
  <si>
    <t>Údržba a provoz sportovního areálu</t>
  </si>
  <si>
    <t>2019-01-17 11:09:35.0</t>
  </si>
  <si>
    <t>SVČ/VSA/036807/2019</t>
  </si>
  <si>
    <t>Tenisový klub Tenisek Buštěhrad, z.s. (01326325)</t>
  </si>
  <si>
    <t>Podpora tenisové mládeže v Buštěhradě</t>
  </si>
  <si>
    <t>2019-01-17 15:28:33.0</t>
  </si>
  <si>
    <t>SVČ/VSA/037904/2019</t>
  </si>
  <si>
    <t>Tělovýchovná jednota Vltavan Chvatěruby,z.s. (42742145)</t>
  </si>
  <si>
    <t xml:space="preserve">Podpora mládeže </t>
  </si>
  <si>
    <t>2019-01-23 15:49:33.0</t>
  </si>
  <si>
    <t>SVČ/VSA/037085/2019</t>
  </si>
  <si>
    <t>Tělocvičná jednota Sokol Chocerady (18621457)</t>
  </si>
  <si>
    <t>2019-01-24 17:03:05.0</t>
  </si>
  <si>
    <t>SVČ/VSA/038053/2019</t>
  </si>
  <si>
    <t>SK Roztoky z.s. (16949161)</t>
  </si>
  <si>
    <t>Trénujeme s radostí</t>
  </si>
  <si>
    <t>2019-01-24 22:36:55.0</t>
  </si>
  <si>
    <t>SVČ/VSA/038403/2019</t>
  </si>
  <si>
    <t>Škola Taekwon-do Hwa-Rang, z.s. (61389722)</t>
  </si>
  <si>
    <t>Organizace sportu ve Škole Taekwon-do Hwa-Rang, z.s.</t>
  </si>
  <si>
    <t>2019-01-26 20:27:24.0</t>
  </si>
  <si>
    <t>SVČ/VSA/037701/2019</t>
  </si>
  <si>
    <t>TJ Drozdov z. s. (43764002)</t>
  </si>
  <si>
    <t>Fotbalové turnaje dětí 2019</t>
  </si>
  <si>
    <t>2019-01-28 10:18:44.0</t>
  </si>
  <si>
    <t>SVČ/VSA/036953/2019</t>
  </si>
  <si>
    <t>SK BOX Mělník, z.s. (70568006)</t>
  </si>
  <si>
    <t>Podpora boxerské mládeže SK BOX Mělník, z.s.</t>
  </si>
  <si>
    <t>2019-01-15 18:56:18.0</t>
  </si>
  <si>
    <t>SVČ/VSA/036805/2019</t>
  </si>
  <si>
    <t>Tenisový klub Čelákovice, spolek (18622879)</t>
  </si>
  <si>
    <t>Podpora dětí a mládeže – Tenisový klub Čelákovice</t>
  </si>
  <si>
    <t>2019-01-17 16:44:40.0</t>
  </si>
  <si>
    <t>SVČ/VSA/037181/2019</t>
  </si>
  <si>
    <t>Klub biatlonu Trefa p.s. (03829871)</t>
  </si>
  <si>
    <t>Materiálové zabezpečení Klubu biatlonu Trefa</t>
  </si>
  <si>
    <t>2019-01-18 08:28:46.0</t>
  </si>
  <si>
    <t>SVČ/VSA/037520/2019</t>
  </si>
  <si>
    <t>FK Záboří nad Labem z.s. (49543105)</t>
  </si>
  <si>
    <t>Oprava střechy na kabinách FK Záboří nad Labem z.s.</t>
  </si>
  <si>
    <t>2019-01-22 07:52:30.0</t>
  </si>
  <si>
    <t>SVČ/VSA/037808/2019</t>
  </si>
  <si>
    <t>TJ Karlštejn, z. s. (43762565)</t>
  </si>
  <si>
    <t>Regenerace hřiště – TJ Karlštejn, z.s.</t>
  </si>
  <si>
    <t>2019-01-23 08:12:03.0</t>
  </si>
  <si>
    <t>SVČ/VSA/037829/2019</t>
  </si>
  <si>
    <t>TJ Sokol Teplýšovice,z.s. (47082879)</t>
  </si>
  <si>
    <t>PODPORA MLÁDEŽNICKÉHO SPORTU 2019</t>
  </si>
  <si>
    <t>2019-01-23 15:47:30.0</t>
  </si>
  <si>
    <t>SVČ/VSA/037097/2019</t>
  </si>
  <si>
    <t>Tělovýchovná jednota Hrubý Jeseník, z.s. (16577663)</t>
  </si>
  <si>
    <t>Výměna dveří a oken v kabinách a toaletách</t>
  </si>
  <si>
    <t>2019-01-23 19:03:13.0</t>
  </si>
  <si>
    <t>SVČ/VSA/038165/2019</t>
  </si>
  <si>
    <t>Sportovní klub Vinařice z.s. (70924813)</t>
  </si>
  <si>
    <t>Revitalizace hřiště SK Vinařice</t>
  </si>
  <si>
    <t>2019-01-24 17:01:30.0</t>
  </si>
  <si>
    <t>SVČ/VSA/038096/2019</t>
  </si>
  <si>
    <t>Volejbalový sportovní club Čelákovice, z.s. (16556704)</t>
  </si>
  <si>
    <t>Oprava šaten a tribuny</t>
  </si>
  <si>
    <t>2019-01-25 09:57:40.0</t>
  </si>
  <si>
    <t>CELKEM POSKYTNUTÉ DOTACE ZE STŘEDOČESKÉHO FONDU SPORTU, VOLNÉHO ČASU A PRIMÁRNÍ PREVENCE</t>
  </si>
  <si>
    <t>Rekonstrukce sprch</t>
  </si>
  <si>
    <t>Podpora talentované mládeže ve všech věkových kategoriích ve sportovním aerobiku a fitness (vrcholových  sportovců)</t>
  </si>
  <si>
    <t>Podpora oddílu stolního tenisu pro děti a mládež</t>
  </si>
  <si>
    <t>Dlouhodobá systematická práce s mládeží</t>
  </si>
  <si>
    <t>Výměna oken v tělocvičně</t>
  </si>
  <si>
    <t>Hrajeme celý rok</t>
  </si>
  <si>
    <t xml:space="preserve">Podpora sportovních aktivit dětí a mládeže </t>
  </si>
  <si>
    <t>Materiální vybavení soutěžních družstev - děti, dorost</t>
  </si>
  <si>
    <t>Oprava sálu v přízemí sokolovny</t>
  </si>
  <si>
    <t>Podpora sportovních aktivit - pořízení mechanizace na údržbu fotbalového hřiště, bezpečné branky a montovaný sklad.</t>
  </si>
  <si>
    <t>Úprava tréninkové travnaté plochy včetně osvětlení pro mládež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</si>
  <si>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</si>
  <si>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</si>
  <si>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</si>
  <si>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</si>
  <si>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</si>
  <si>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</si>
  <si>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</si>
  <si>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</si>
  <si>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</si>
  <si>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</si>
  <si>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</si>
  <si>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</si>
  <si>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</si>
  <si>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</si>
  <si>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</si>
  <si>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</si>
  <si>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</si>
  <si>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</si>
  <si>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</si>
  <si>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</si>
  <si>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</si>
  <si>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</si>
  <si>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</si>
  <si>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</si>
  <si>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</si>
  <si>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</si>
  <si>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</si>
  <si>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</si>
  <si>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</si>
  <si>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</si>
  <si>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</si>
  <si>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</si>
  <si>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</si>
  <si>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</si>
  <si>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</si>
  <si>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</si>
  <si>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</si>
  <si>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</si>
  <si>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</si>
  <si>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</si>
  <si>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</si>
  <si>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</si>
  <si>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</si>
  <si>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</si>
  <si>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</si>
  <si>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</si>
  <si>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</si>
  <si>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</si>
  <si>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</si>
  <si>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</si>
  <si>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</si>
  <si>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</si>
  <si>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</si>
  <si>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</si>
  <si>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</si>
  <si>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</si>
  <si>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</si>
  <si>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</si>
  <si>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</si>
  <si>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</si>
  <si>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</si>
  <si>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</si>
  <si>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</si>
  <si>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</si>
  <si>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</si>
  <si>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</si>
  <si>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</si>
  <si>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</si>
  <si>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</si>
  <si>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</si>
  <si>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</si>
  <si>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</si>
  <si>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</si>
  <si>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</si>
  <si>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</si>
  <si>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</si>
  <si>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</si>
  <si>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</si>
  <si>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</si>
  <si>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</si>
  <si>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</si>
  <si>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</si>
  <si>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</si>
  <si>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</si>
  <si>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</si>
  <si>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</si>
  <si>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</si>
  <si>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</si>
  <si>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</si>
  <si>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</si>
  <si>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</si>
  <si>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</si>
  <si>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</si>
  <si>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</si>
  <si>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</si>
  <si>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</si>
  <si>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</si>
  <si>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</si>
  <si>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</si>
  <si>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</si>
  <si>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</si>
  <si>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</si>
  <si>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</si>
  <si>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</si>
  <si>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</si>
  <si>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</si>
  <si>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</si>
  <si>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</si>
  <si>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</si>
  <si>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</si>
  <si>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</si>
  <si>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</si>
  <si>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</si>
  <si>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</si>
  <si>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</si>
  <si>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</si>
  <si>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</si>
  <si>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</si>
  <si>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</si>
  <si>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</si>
  <si>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</si>
  <si>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</si>
  <si>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</si>
  <si>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</si>
  <si>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</si>
  <si>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</si>
  <si>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</si>
  <si>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</si>
  <si>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</si>
  <si>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</si>
  <si>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</si>
  <si>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</si>
  <si>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</si>
  <si>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</si>
  <si>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</si>
  <si>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</si>
  <si>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</si>
  <si>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</si>
  <si>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</si>
  <si>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</si>
  <si>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</si>
  <si>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</si>
  <si>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</si>
  <si>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</si>
  <si>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</si>
  <si>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</si>
  <si>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</si>
  <si>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</si>
  <si>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</si>
  <si>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</si>
  <si>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</si>
  <si>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</si>
  <si>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</si>
  <si>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</si>
  <si>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</si>
  <si>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</si>
  <si>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</si>
  <si>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</si>
  <si>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</si>
  <si>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</si>
  <si>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</si>
  <si>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</si>
  <si>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</si>
  <si>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</si>
  <si>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</si>
  <si>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</si>
  <si>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</si>
  <si>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</si>
  <si>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</si>
  <si>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</si>
  <si>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</si>
  <si>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</si>
  <si>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</si>
  <si>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</si>
  <si>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</si>
  <si>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</si>
  <si>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</si>
  <si>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</si>
  <si>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</si>
  <si>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</si>
  <si>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</si>
  <si>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</si>
  <si>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</si>
  <si>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SVČ/PHC/037395/2019</t>
  </si>
  <si>
    <t>Speciální základní škola Rožmitál pod Třemšínem (71008390)</t>
  </si>
  <si>
    <t>Učíme se pro život</t>
  </si>
  <si>
    <t>2019-01-23 10:53:03.0</t>
  </si>
  <si>
    <t>SVČ/PHC/038002/2019</t>
  </si>
  <si>
    <t>Dobromysl, z.ú. (24198412)</t>
  </si>
  <si>
    <t>Jedeme dál ...</t>
  </si>
  <si>
    <t>2019-01-28 08:59:46.0</t>
  </si>
  <si>
    <t>SVČ/PHC/036927/2019</t>
  </si>
  <si>
    <t>SPMP ČR pobočný spolek Mladá Boleslav (62486519)</t>
  </si>
  <si>
    <t>Kurzy pro lidi s mentální postižením</t>
  </si>
  <si>
    <t>2019-01-22 13:41:37.0</t>
  </si>
  <si>
    <t>SVČ/PHC/036867/2019</t>
  </si>
  <si>
    <t>Základní škola Kralupy nad Vltavou, Jodlova 111, příspěvková organizace (71010319)</t>
  </si>
  <si>
    <t>Soutěžíme pro radost</t>
  </si>
  <si>
    <t>2019-01-25 09:59:02.0</t>
  </si>
  <si>
    <t>SVČ/PHC/037039/2019</t>
  </si>
  <si>
    <t>Základní škola a Mateřská škola Kamýk nad Vltavou, příspěvková organizace (66325111)</t>
  </si>
  <si>
    <t>Ekologicky a společně</t>
  </si>
  <si>
    <t>2019-01-17 12:44:10.0</t>
  </si>
  <si>
    <t>SVČ/PPP/036564/2019</t>
  </si>
  <si>
    <t>4. základní škola Nerudova Říčany, příspěvková organizace (70977691)</t>
  </si>
  <si>
    <t>Prevence Nerudova II.</t>
  </si>
  <si>
    <t>SVČ/PPP/036693/2019</t>
  </si>
  <si>
    <t>Základní škola a Mateřská škola Votice, příspěvková organizace (71294520)</t>
  </si>
  <si>
    <t>Ve škole spolu II</t>
  </si>
  <si>
    <t>SVČ/PPP/038335/2019</t>
  </si>
  <si>
    <t>Základní škola Stříbrná Skalice (70925259)</t>
  </si>
  <si>
    <t>Bezpečnou cestou</t>
  </si>
  <si>
    <t>SVČ/PPP/037457/2019</t>
  </si>
  <si>
    <t>Základní škola Neratovice, 28. října 1157, okres Mělník (70888094)</t>
  </si>
  <si>
    <t>Pomáháme jeden druhému</t>
  </si>
  <si>
    <t>SVČ/PPP/036751/2019</t>
  </si>
  <si>
    <t>Základní škola Mirošovice, okres Praha - východ (71004734)</t>
  </si>
  <si>
    <t>Primární prevence v ZŠ Mirošovice</t>
  </si>
  <si>
    <t>SVČ/PPP/037082/2019</t>
  </si>
  <si>
    <t>Základní škola Kostelec u Křížků, okres Praha - východ (75031663)</t>
  </si>
  <si>
    <t>Dlouhodobá primární prevence ZŠ Kostelec u Křížků 2019</t>
  </si>
  <si>
    <t>SVČ/PPP/036701/2019</t>
  </si>
  <si>
    <t>Základní škola Benešov, Jiráskova 888 (75033062)</t>
  </si>
  <si>
    <t>Prevence na ZŠ Jiráskova</t>
  </si>
  <si>
    <t>SVČ/PPP/036854/2019</t>
  </si>
  <si>
    <t>Základní škola Jungmannovy sady Mělník, příspěvková organizace (47011319)</t>
  </si>
  <si>
    <t>Prevencí k dobrému životu.</t>
  </si>
  <si>
    <t>SVČ/PPP/036620/2019</t>
  </si>
  <si>
    <t>Základní škola Církvice, okres Kutná Hora (75034930)</t>
  </si>
  <si>
    <t>Preventivní aktivity ZŠ Církvice 2019</t>
  </si>
  <si>
    <t>SVČ/PPP/036753/2019</t>
  </si>
  <si>
    <t>Základní škola Kralupy nad Vltavou, 28. října 182, okres Mělník, příspěvková organizace (71010823)</t>
  </si>
  <si>
    <t>Život bez závislostí</t>
  </si>
  <si>
    <t>2019-01-15 16:16:06.0</t>
  </si>
  <si>
    <t>2019-01-22 08:33:02.0</t>
  </si>
  <si>
    <t>2019-01-25 18:49:10.0</t>
  </si>
  <si>
    <t>2019-01-22 14:38:12.0</t>
  </si>
  <si>
    <t>2019-01-14 16:17:52.0</t>
  </si>
  <si>
    <t>2019-01-22 15:49:52.0</t>
  </si>
  <si>
    <t>2019-01-16 14:14:39.0</t>
  </si>
  <si>
    <t>2019-01-24 09:04:54.0</t>
  </si>
  <si>
    <t>2019-01-21 12:17:10.0</t>
  </si>
  <si>
    <t>2019-01-21 08:09:24.0</t>
  </si>
  <si>
    <t>SVČ/PVS/036774/2019</t>
  </si>
  <si>
    <t>Rallyesport Poděbrady klub v AČR (49534009)</t>
  </si>
  <si>
    <t>FIA European Rally Trophy 2019</t>
  </si>
  <si>
    <t>SVČ/PVS/038380/2019</t>
  </si>
  <si>
    <t>Jezdecká stáj Opatrný Hořovice z.s. (71200479)</t>
  </si>
  <si>
    <t>Mistrovství Středočeské oblasti v parkurovém skákání dětí, juniorů, mladých jezdců a seniorů</t>
  </si>
  <si>
    <t>SVČ/PVS/036780/2019</t>
  </si>
  <si>
    <t>Jezdecký klub Tarpan z.s. (26617200)</t>
  </si>
  <si>
    <t>Příprava sportovce (parkurového jezdce) jezdeckého klubu Tarpan ke startům na vrcholových celorepublikových soutěžích a mezinárodních závodech.</t>
  </si>
  <si>
    <t>SVČ/PVS/036785/2019</t>
  </si>
  <si>
    <t>Bret motorsport z.s. (05587875)</t>
  </si>
  <si>
    <t>Podpora účasti v MMČR  v autocrossu</t>
  </si>
  <si>
    <t>SVČ/PVS/037733/2019</t>
  </si>
  <si>
    <t>Volejbalový klub Odolena Voda s.r.o. (24779865)</t>
  </si>
  <si>
    <t>Podpora činnosti AERO Odolena Voda volejbal</t>
  </si>
  <si>
    <t>SVČ/PVS/037909/2019</t>
  </si>
  <si>
    <t>Středočeský krajský fotbalový svaz (70944814)</t>
  </si>
  <si>
    <t>Podpora vrcholového sportu - reprezentace Středočeského kraje ve fotbale mládežnické výběry chalapců a dívek U13,U14,U15</t>
  </si>
  <si>
    <t>2019-01-16 15:40:30.0</t>
  </si>
  <si>
    <t>2019-01-26 15:14:45.0</t>
  </si>
  <si>
    <t>2019-01-15 08:39:24.0</t>
  </si>
  <si>
    <t>2019-01-19 16:39:10.0</t>
  </si>
  <si>
    <t>2019-01-24 15:53:03.0</t>
  </si>
  <si>
    <t>2019-01-23 18:11:13.0</t>
  </si>
  <si>
    <t>SVČ/VSA/036986/2019</t>
  </si>
  <si>
    <t>TJ Sokol Bojanovice, z.s. (47003308)</t>
  </si>
  <si>
    <t>Zavlažovací systém</t>
  </si>
  <si>
    <t>SVČ/VSA/036950/2019</t>
  </si>
  <si>
    <t>Tělovýchovná jednota Bohemia Poděbrady, z.s. (16577426)</t>
  </si>
  <si>
    <t xml:space="preserve">Pořízení plachetnice a rychlostního kajaku </t>
  </si>
  <si>
    <t>SVČ/VSA/037469/2019</t>
  </si>
  <si>
    <t>Dolní Stakory (00509337)</t>
  </si>
  <si>
    <t>Výstavba vrtané studny ve SPORTOVNÍM AREÁLU OBCE DOLNÍ STAKORY</t>
  </si>
  <si>
    <t>SVČ/VSA/037854/2019</t>
  </si>
  <si>
    <t>Mnichovohradišťský sportovní klub, z.s. (18621937)</t>
  </si>
  <si>
    <t>Rekonstrukce podlahy sportovního zařízení</t>
  </si>
  <si>
    <t>SVČ/VSA/037636/2019</t>
  </si>
  <si>
    <t>Tělovýchovná jednota Slavoj Vrdy,z.s. (46406654)</t>
  </si>
  <si>
    <t>Automatická závlaha fotbalového hřiště</t>
  </si>
  <si>
    <t>SVČ/VSA/037345/2019</t>
  </si>
  <si>
    <t>1.Čelákovický klub vodních sportů, z.s. (14798018)</t>
  </si>
  <si>
    <t>Rekonstrukce budovy loděnice - I.etapa</t>
  </si>
  <si>
    <t>SVČ/VSA/037881/2019</t>
  </si>
  <si>
    <t>SK Viktorie Ořech, z.s. (44684843)</t>
  </si>
  <si>
    <t>Rekonstrukce a renovace podlah a obkladů</t>
  </si>
  <si>
    <t>SVČ/VSA/038057/2019</t>
  </si>
  <si>
    <t>MKM Odolena Voda , z.s. (04293835)</t>
  </si>
  <si>
    <t>Zaplocení nové venkovní plochy pro sportovní aktivity oddílů lukostřelby, Soviček a cykloturistiky.</t>
  </si>
  <si>
    <t>SVČ/VSA/038264/2019</t>
  </si>
  <si>
    <t>Tenisový oddíl SK Mělník, z.s. (18584004)</t>
  </si>
  <si>
    <t>Řešení automatického zavlažování tenisových kurtů</t>
  </si>
  <si>
    <t>SVČ/VSA/036695/2019</t>
  </si>
  <si>
    <t>SK LITAVAN Bohutín z.s. (47068540)</t>
  </si>
  <si>
    <t>Rekonstrukce sociálního zařízení v areálu SK Litavan Bohutín</t>
  </si>
  <si>
    <t>SVČ/VSA/037240/2019</t>
  </si>
  <si>
    <t>Powerlifting klub Takis Příbram z.s. (01185811)</t>
  </si>
  <si>
    <t>Podpora tréninkových možností Powerliftingklubu Takis Příbram + pořádání republikových soutěží a soutěží pro mládež</t>
  </si>
  <si>
    <t>SVČ/VSA/037539/2019</t>
  </si>
  <si>
    <t>TJ Sokol Všechlapy (16577868)</t>
  </si>
  <si>
    <t>Zateplení a provedení fasády na kabinách TJ Sokol Všechlapy</t>
  </si>
  <si>
    <t>SVČ/VSA/037273/2019</t>
  </si>
  <si>
    <t>Tělocvičná jednota SOKOL Dobřichovice (00380253)</t>
  </si>
  <si>
    <t>Instalace automatického zavlažovacího systému na fotbalovém hřišti TJ Sokol Dobřichovice</t>
  </si>
  <si>
    <t>SVČ/VSA/037344/2019</t>
  </si>
  <si>
    <t>Tělovýchovná jednota Řepín,z.s.  (42742366)</t>
  </si>
  <si>
    <t>Rekonstrukce sprch TJ Řepín</t>
  </si>
  <si>
    <t>SVČ/VSA/037592/2019</t>
  </si>
  <si>
    <t>Plchov (00640573)</t>
  </si>
  <si>
    <t>Částečná rekonstrukce sportovního areálu pro sportovní a volnočasové aktivity</t>
  </si>
  <si>
    <t>SVČ/VSA/037878/2019</t>
  </si>
  <si>
    <t>Podveky (00498572)</t>
  </si>
  <si>
    <t>Víceúčelové hřiště v části obce Útěchvosty</t>
  </si>
  <si>
    <t>SVČ/VSA/038339/2019</t>
  </si>
  <si>
    <t>Tělocvičná jednota Sokol Příbram (42726077)</t>
  </si>
  <si>
    <t>Nákup nářadí pro gymnastický oddíl - nafukovací žíněnku Airtrack HP 30</t>
  </si>
  <si>
    <t>SVČ/VSA/038585/2019</t>
  </si>
  <si>
    <t>Junák - český skaut, 1. středisko Kolín, z. s. (61882194)</t>
  </si>
  <si>
    <t>Rekonstrukce kluboven SKIPS</t>
  </si>
  <si>
    <t>SVČ/VSA/036739/2019</t>
  </si>
  <si>
    <t>SK Březnice 1918, z. s.  (00472913)</t>
  </si>
  <si>
    <t>Rekonstrukce topného kanálu - stadion Březnice</t>
  </si>
  <si>
    <t>SVČ/VSA/038050/2019</t>
  </si>
  <si>
    <t>T. J.  Sokol Český Brod (00662402)</t>
  </si>
  <si>
    <t xml:space="preserve">Zateplení fasády sokolovny </t>
  </si>
  <si>
    <t>SVČ/VSA/038424/2019</t>
  </si>
  <si>
    <t>Lidice (00234648)</t>
  </si>
  <si>
    <t>Osvětlení sportovního areálu v obci Lidice</t>
  </si>
  <si>
    <t>SVČ/VSA/037910/2019</t>
  </si>
  <si>
    <t>TJ Sokol Jírovice, z.s. (47082330)</t>
  </si>
  <si>
    <t>Rekonstrukce zázemí fotbalových kabin TJ Sokol Jírovice</t>
  </si>
  <si>
    <t>SVČ/VSA/038064/2019</t>
  </si>
  <si>
    <t>Hokejbalový klub Nové Strašecí, z.s. (22756345)</t>
  </si>
  <si>
    <t xml:space="preserve">Modernizace opláštění hráčských a trestných lavic hokejbalového hřiště </t>
  </si>
  <si>
    <t>SVČ/VSA/037784/2019</t>
  </si>
  <si>
    <t>Tělovýchovná jednota Slavoj Zvoleněves z.s. (48704024)</t>
  </si>
  <si>
    <t>Výměna střešní krytiny – TJ Slavoj Zvoleněves</t>
  </si>
  <si>
    <t>SVČ/VSA/036797/2019</t>
  </si>
  <si>
    <t>Jivina (00233366)</t>
  </si>
  <si>
    <t>Modernizace dětského hřiště - doplnění Street Workout prvků</t>
  </si>
  <si>
    <t>SVČ/VSA/036592/2019</t>
  </si>
  <si>
    <t>Hořany (00640611)</t>
  </si>
  <si>
    <t>Dětské a workoutové hřiště Hořany</t>
  </si>
  <si>
    <t>SVČ/VSA/036699/2019</t>
  </si>
  <si>
    <t>Tělovýchovná jednota Rozvoj Křesetice, z.s. (46406751)</t>
  </si>
  <si>
    <t>SVČ/VSA/037205/2019</t>
  </si>
  <si>
    <t>SK Sokol Zlatníky, z.s. (47002638)</t>
  </si>
  <si>
    <t>Zavlažovací systém fotbalového hřiště</t>
  </si>
  <si>
    <t>SVČ/VSA/038262/2019</t>
  </si>
  <si>
    <t>SK Slavoj Pozdeň, z.s. (48705942)</t>
  </si>
  <si>
    <t xml:space="preserve">Riding mower </t>
  </si>
  <si>
    <t>SVČ/VSA/038311/2019</t>
  </si>
  <si>
    <t>Hokejový klub HC Příbram, z.s. (47072741)</t>
  </si>
  <si>
    <t>Nákup minimantinelů</t>
  </si>
  <si>
    <t>SVČ/VSA/037281/2019</t>
  </si>
  <si>
    <t>SH ČMS - Sbor dobrovolných hasičů Starý Kolín (66492157)</t>
  </si>
  <si>
    <t>Pořízení požární stříkačky pro děti a mládež</t>
  </si>
  <si>
    <t>SVČ/VSA/038291/2019</t>
  </si>
  <si>
    <t>Slatina (00234885)</t>
  </si>
  <si>
    <t>Revitalizace sportovního areálu ZŠ Slatina - II.etapa</t>
  </si>
  <si>
    <t>SVČ/VSA/036609/2019</t>
  </si>
  <si>
    <t>Tělovýchovná jednota Sokol Pěčice, z.s. (48680800)</t>
  </si>
  <si>
    <t>Zateplení, výměna oken a dveří fotbalových kabin</t>
  </si>
  <si>
    <t>SVČ/VSA/038003/2019</t>
  </si>
  <si>
    <t>Petrovice I. (00236349)</t>
  </si>
  <si>
    <t>Workout v Petrovicích I.</t>
  </si>
  <si>
    <t>SVČ/VSA/038461/2019</t>
  </si>
  <si>
    <t>FC Sellier &amp; Bellot  Vlašim,z.s. (27033317)</t>
  </si>
  <si>
    <t>Rekonstrukce provozní budovy a WC</t>
  </si>
  <si>
    <t>SVČ/VSA/038143/2019</t>
  </si>
  <si>
    <t>Štítarský SK, z.s. (14800551)</t>
  </si>
  <si>
    <t>Nové zázemí pro mládež</t>
  </si>
  <si>
    <t>SVČ/VSA/038044/2019</t>
  </si>
  <si>
    <t>Obec Zadní Třebaň (00234028)</t>
  </si>
  <si>
    <t>Výměna oken na sokolovně v obci Zadní Třebaň</t>
  </si>
  <si>
    <t>SVČ/VSA/038569/2019</t>
  </si>
  <si>
    <t>Láz (00242608)</t>
  </si>
  <si>
    <t xml:space="preserve">Rekonstrukce sociálního zázemí u fotbalového hřiště Láz </t>
  </si>
  <si>
    <t>SVČ/VSA/037161/2019</t>
  </si>
  <si>
    <t>Zoopark Zájezd o.p.s. (27564916)</t>
  </si>
  <si>
    <t>Modernizace zázemí pro volnočasové vzdělávání v Zooparku Zájezd</t>
  </si>
  <si>
    <t>SVČ/VSA/038142/2019</t>
  </si>
  <si>
    <t>Tělocvičná jednota Sokol Kostomlaty nad Labem (70945080)</t>
  </si>
  <si>
    <t>Rekonstrukce severní strany fasády sokolovny</t>
  </si>
  <si>
    <t>SVČ/VSA/036861/2019</t>
  </si>
  <si>
    <t>Sportovní klub Jesenice, z.s. (47017970)</t>
  </si>
  <si>
    <t>Ohrazení fotbalového hřiště</t>
  </si>
  <si>
    <t>SVČ/VSA/036985/2019</t>
  </si>
  <si>
    <t>Obec Mezouň (00233587)</t>
  </si>
  <si>
    <t>Vybudování venkovní posilovny pro všechny generace</t>
  </si>
  <si>
    <t>SVČ/VSA/037642/2019</t>
  </si>
  <si>
    <t>Velká Buková (00244571)</t>
  </si>
  <si>
    <t>Nákup židlí a stolů do multifunkčního sálu Velká Buková</t>
  </si>
  <si>
    <t>SVČ/VSA/037731/2019</t>
  </si>
  <si>
    <t>Větrušice (00240974)</t>
  </si>
  <si>
    <t>Rekonstrukce kabin u fotbalového hřiště</t>
  </si>
  <si>
    <t>SVČ/VSA/036750/2019</t>
  </si>
  <si>
    <t>TJ Sokol Měšice z.s. (62930427)</t>
  </si>
  <si>
    <t>zlepšení podmínek hřiště</t>
  </si>
  <si>
    <t>SVČ/VSA/038384/2019</t>
  </si>
  <si>
    <t>Bratronice (00234192)</t>
  </si>
  <si>
    <t>Revitalizace prostoru tělocvičny v objektu ZŠ a MŠ Bratronice</t>
  </si>
  <si>
    <t>SVČ/VSA/037584/2019</t>
  </si>
  <si>
    <t>Tělocvičná jednota SOKOL Poříčany (45832641)</t>
  </si>
  <si>
    <t>Dostavba víceúčelového sportovního areálu</t>
  </si>
  <si>
    <t>SVČ/VSA/037999/2019</t>
  </si>
  <si>
    <t>Tlustice (00233897)</t>
  </si>
  <si>
    <t>Zavlažovací automatický systém hřiště SK Tlustice</t>
  </si>
  <si>
    <t>SVČ/VSA/038476/2019</t>
  </si>
  <si>
    <t>Rodinné centrum Havránek, z.s. (27028593)</t>
  </si>
  <si>
    <t>Vytvoření zázemí lesního klubu</t>
  </si>
  <si>
    <t>SVČ/VSA/036972/2019</t>
  </si>
  <si>
    <t>Tělovýchovná jednota Sokol Netvořice, z.s. (47082461)</t>
  </si>
  <si>
    <t>Rekonstrukce sokolovny</t>
  </si>
  <si>
    <t>SVČ/VSA/037291/2019</t>
  </si>
  <si>
    <t>Čistá (00237621)</t>
  </si>
  <si>
    <t>Modernizace asfaltového hřiště</t>
  </si>
  <si>
    <t>SVČ/VSA/037850/2019</t>
  </si>
  <si>
    <t>Slaný (00234877)</t>
  </si>
  <si>
    <t>Florbalové mantinely pro halu BIS Slaný</t>
  </si>
  <si>
    <t>SVČ/VSA/037422/2019</t>
  </si>
  <si>
    <t>Tělocvičná jednota Sokol Řevnice (16949137)</t>
  </si>
  <si>
    <t>Rekonstrukce Sokolovny 2.etapa - zázemí</t>
  </si>
  <si>
    <t>SVČ/VSA/036598/2019</t>
  </si>
  <si>
    <t>TJ Spartak Čelákovice, z.s. (43750567)</t>
  </si>
  <si>
    <t>Podpora žákovských a mládežnických oddílů</t>
  </si>
  <si>
    <t>SVČ/VSA/036669/2019</t>
  </si>
  <si>
    <t>TJ KRALUPY, z.s. (14799146)</t>
  </si>
  <si>
    <t>Sociální zařízení tělocvičny Juda</t>
  </si>
  <si>
    <t>SVČ/VSA/037120/2019</t>
  </si>
  <si>
    <t>Pozdeň (00234826)</t>
  </si>
  <si>
    <t>Nové herní prvky na zahradě MŠ</t>
  </si>
  <si>
    <t>SVČ/VSA/037920/2019</t>
  </si>
  <si>
    <t>TJ SPARTA Kutná Hora, z.s. (14801663)</t>
  </si>
  <si>
    <t>Rekonstrukce tenisových dvorců</t>
  </si>
  <si>
    <t>SVČ/VSA/038298/2019</t>
  </si>
  <si>
    <t>Tělocvičná jednota Sokol Milovice (64730662)</t>
  </si>
  <si>
    <t>Street workout</t>
  </si>
  <si>
    <t>SVČ/VSA/037008/2019</t>
  </si>
  <si>
    <t>Bratřínov (00639699)</t>
  </si>
  <si>
    <t>Rozšíření sportoviště Bratřínov</t>
  </si>
  <si>
    <t>SVČ/VSA/037222/2019</t>
  </si>
  <si>
    <t>Fotbalový klub Týnec nad Labem,z.s. (05230462)</t>
  </si>
  <si>
    <t>SVČ/VSA/038270/2019</t>
  </si>
  <si>
    <t>Tělocvičná jednota Sokol Hnidousy-Motyčín (14800586)</t>
  </si>
  <si>
    <t>III. etapa Elektroinstalace</t>
  </si>
  <si>
    <t>SVČ/VSA/036591/2019</t>
  </si>
  <si>
    <t>Horní Kruty (00235385)</t>
  </si>
  <si>
    <t>Venkovní fitness na sportovním areálu v Horních Krutech</t>
  </si>
  <si>
    <t>SVČ/VSA/037443/2019</t>
  </si>
  <si>
    <t>Průhonice (00241563)</t>
  </si>
  <si>
    <t>Cvičební a herní prvky - volnočasové aktivity v lokalitě ul. Dobřejovická</t>
  </si>
  <si>
    <t>SVČ/VSA/037664/2019</t>
  </si>
  <si>
    <t>Načeradec (00232289)</t>
  </si>
  <si>
    <t>Zavlažování hřiště Načeradec</t>
  </si>
  <si>
    <t>SVČ/VSA/037941/2019</t>
  </si>
  <si>
    <t>Tochovice (00243418)</t>
  </si>
  <si>
    <t>Doplnění workoutového hřiště v Tochovicích</t>
  </si>
  <si>
    <t>SVČ/VSA/036641/2019</t>
  </si>
  <si>
    <t>Hvožďany (00242292)</t>
  </si>
  <si>
    <t xml:space="preserve">Hvožďany - zázemí pro multifunkční hřiště </t>
  </si>
  <si>
    <t>SVČ/VSA/037155/2019</t>
  </si>
  <si>
    <t>Jince (00242381)</t>
  </si>
  <si>
    <t>Workoutové hřiště na Sokolské zahradě</t>
  </si>
  <si>
    <t>SVČ/VSA/036828/2019</t>
  </si>
  <si>
    <t>Týnec nad Sázavou (00232904)</t>
  </si>
  <si>
    <t>Rekonstrukce sportovního zázemí městského sportoviště Náklí</t>
  </si>
  <si>
    <t>SVČ/VSA/037514/2019</t>
  </si>
  <si>
    <t>Rožmitál pod Třemšínem (00243221)</t>
  </si>
  <si>
    <t>Rozšíření nabídky sprotovních a volnočasových aktivit</t>
  </si>
  <si>
    <t>SVČ/VSA/037963/2019</t>
  </si>
  <si>
    <t>Říčany (00240702)</t>
  </si>
  <si>
    <t>Venkovní posilovna u Rugbyového hřiště</t>
  </si>
  <si>
    <t>SVČ/VSA/037579/2019</t>
  </si>
  <si>
    <t xml:space="preserve"> Mšeno (00237078)</t>
  </si>
  <si>
    <t>Mšeno - Workoutové hřiště v Debři</t>
  </si>
  <si>
    <t>SVČ/VSA/038104/2019</t>
  </si>
  <si>
    <t>Třebotov (00241741)</t>
  </si>
  <si>
    <t>Vybudování automatického závlahového systému na sportovním hřišti v Třebotově</t>
  </si>
  <si>
    <t>SVČ/VSA/037538/2019</t>
  </si>
  <si>
    <t>Český Brod (00235334)</t>
  </si>
  <si>
    <t>Renovace sportovních hřišť ve Štolmíři u Českého Brodu</t>
  </si>
  <si>
    <t>SVČ/VSA/036634/2019</t>
  </si>
  <si>
    <t>Benešov (00231401)</t>
  </si>
  <si>
    <t>Hasičsko-horolezecká stěna</t>
  </si>
  <si>
    <t>SVČ/VSA/038082/2019</t>
  </si>
  <si>
    <t>Kouřim (00235482)</t>
  </si>
  <si>
    <t>SH Kouřim, obnova zázemí</t>
  </si>
  <si>
    <t>SVČ/VSA/038115/2019</t>
  </si>
  <si>
    <t>Ondřejov (00240567)</t>
  </si>
  <si>
    <t>Modernizace dětského hřiště v Ondřejově</t>
  </si>
  <si>
    <t>SVČ/VSA/038006/2019</t>
  </si>
  <si>
    <t>Sedlčany (00243272)</t>
  </si>
  <si>
    <t>Vybavení stadionu</t>
  </si>
  <si>
    <t>SVČ/VSA/036833/2019</t>
  </si>
  <si>
    <t>Hořovice (00233242)</t>
  </si>
  <si>
    <t>Obnova herních prvků na dětských hřištích v Hořovicích</t>
  </si>
  <si>
    <t>SVČ/VSA/037525/2019</t>
  </si>
  <si>
    <t>Nové Strašecí (00244155)</t>
  </si>
  <si>
    <t>Modulární pumptrack dráha, Nové Strašecí</t>
  </si>
  <si>
    <t>SVČ/VSA/036929/2019</t>
  </si>
  <si>
    <t>Město Mělník (00237051)</t>
  </si>
  <si>
    <t>Na hraně</t>
  </si>
  <si>
    <t>SVČ/VSA/037136/2019</t>
  </si>
  <si>
    <t>Příbram (00243132)</t>
  </si>
  <si>
    <t>Osvětlení malé sportovní haly Zimního stadionu</t>
  </si>
  <si>
    <t>SVČ/VSA/036607/2019</t>
  </si>
  <si>
    <t>Kamenice (00240273)</t>
  </si>
  <si>
    <t>Montovaná tribuna - Sportovní areál v Kamenici</t>
  </si>
  <si>
    <t>SVČ/VSA/037683/2019</t>
  </si>
  <si>
    <t>Kolín (00235440)</t>
  </si>
  <si>
    <t>Pořízení dvou herních prvků na hřiště Kolín - Sendražice</t>
  </si>
  <si>
    <t>SVČ/VSA/038110/2019</t>
  </si>
  <si>
    <t>Zdice (00234061)</t>
  </si>
  <si>
    <t>Modernizace hřiště za sportovní halou na pozemku parc. číslo 1140/1, Zdice</t>
  </si>
  <si>
    <t>SVČ/VSA/036715/2019</t>
  </si>
  <si>
    <t>Zruč nad Sázavou (00236667)</t>
  </si>
  <si>
    <t>MultiGolfPark Zruč nad Sázavou</t>
  </si>
  <si>
    <t>SVČ/VSA/036690/2019</t>
  </si>
  <si>
    <t>Březnice (00242004)</t>
  </si>
  <si>
    <t>Vybavení veřejného sportoviště herními prvky</t>
  </si>
  <si>
    <t>SVČ/VSA/037753/2019</t>
  </si>
  <si>
    <t>Velvary (00235105)</t>
  </si>
  <si>
    <t>Vybudování chodníku kolem fotbalového hřiště s umělým povrchem</t>
  </si>
  <si>
    <t>2019-01-16 10:33:04.0</t>
  </si>
  <si>
    <t>2019-01-17 11:11:13.0</t>
  </si>
  <si>
    <t>2019-01-23 10:37:16.0</t>
  </si>
  <si>
    <t>2019-01-24 06:44:48.0</t>
  </si>
  <si>
    <t>2019-01-22 14:27:15.0</t>
  </si>
  <si>
    <t>2019-01-19 16:17:48.0</t>
  </si>
  <si>
    <t>2019-01-24 17:37:41.0</t>
  </si>
  <si>
    <t>2019-01-28 00:01:38.0</t>
  </si>
  <si>
    <t>2019-01-28 08:08:12.0</t>
  </si>
  <si>
    <t>2019-01-17 08:23:11.0</t>
  </si>
  <si>
    <t>2019-01-19 16:29:54.0</t>
  </si>
  <si>
    <t>2019-01-21 14:32:22.0</t>
  </si>
  <si>
    <t>2019-01-21 19:10:13.0</t>
  </si>
  <si>
    <t>2019-01-21 11:34:54.0</t>
  </si>
  <si>
    <t>2019-01-24 09:39:03.0</t>
  </si>
  <si>
    <t>2019-01-24 13:07:39.0</t>
  </si>
  <si>
    <t>2019-01-25 20:09:22.0</t>
  </si>
  <si>
    <t>2019-01-28 11:10:27.0</t>
  </si>
  <si>
    <t>2019-01-23 07:15:22.0</t>
  </si>
  <si>
    <t>2019-01-24 22:47:03.0</t>
  </si>
  <si>
    <t>2019-01-27 19:25:51.0</t>
  </si>
  <si>
    <t>2019-01-23 13:16:58.0</t>
  </si>
  <si>
    <t>2019-01-24 14:01:34.0</t>
  </si>
  <si>
    <t>2019-01-22 16:50:23.0</t>
  </si>
  <si>
    <t>2019-01-21 23:19:36.0</t>
  </si>
  <si>
    <t>2019-01-15 07:20:23.0</t>
  </si>
  <si>
    <t>2019-01-18 06:50:13.0</t>
  </si>
  <si>
    <t>2019-01-17 14:20:30.0</t>
  </si>
  <si>
    <t>2019-01-25 11:14:46.0</t>
  </si>
  <si>
    <t>2019-01-25 14:04:10.0</t>
  </si>
  <si>
    <t>2019-01-21 21:14:03.0</t>
  </si>
  <si>
    <t>2019-01-25 12:33:53.0</t>
  </si>
  <si>
    <t>2019-01-23 16:15:57.0</t>
  </si>
  <si>
    <t>2019-01-23 17:22:49.0</t>
  </si>
  <si>
    <t>2019-01-27 15:25:00.0</t>
  </si>
  <si>
    <t>2019-01-25 12:46:33.0</t>
  </si>
  <si>
    <t>2019-01-23 20:16:31.0</t>
  </si>
  <si>
    <t>2019-01-28 11:17:33.0</t>
  </si>
  <si>
    <t>2019-01-27 17:29:13.0</t>
  </si>
  <si>
    <t>2019-01-24 18:30:29.0</t>
  </si>
  <si>
    <t>2019-01-18 12:51:48.0</t>
  </si>
  <si>
    <t>2019-01-22 14:22:51.0</t>
  </si>
  <si>
    <t>2019-01-21 22:53:50.0</t>
  </si>
  <si>
    <t>2019-01-23 11:48:49.0</t>
  </si>
  <si>
    <t>2019-01-18 10:59:53.0</t>
  </si>
  <si>
    <t>2019-01-26 15:47:25.0</t>
  </si>
  <si>
    <t>2019-01-25 14:23:05.0</t>
  </si>
  <si>
    <t>2019-01-25 09:28:08.0</t>
  </si>
  <si>
    <t>2019-01-27 23:44:27.0</t>
  </si>
  <si>
    <t>2019-01-23 07:15:52.0</t>
  </si>
  <si>
    <t>2019-01-18 10:51:20.0</t>
  </si>
  <si>
    <t>2019-01-23 09:41:27.0</t>
  </si>
  <si>
    <t>2019-01-20 19:12:27.0</t>
  </si>
  <si>
    <t>2019-01-23 17:05:18.0</t>
  </si>
  <si>
    <t>2019-01-16 12:10:26.0</t>
  </si>
  <si>
    <t>2019-01-16 17:58:58.0</t>
  </si>
  <si>
    <t>2019-01-23 16:12:57.0</t>
  </si>
  <si>
    <t>2019-01-25 12:24:03.0</t>
  </si>
  <si>
    <t>2019-01-25 09:58:05.0</t>
  </si>
  <si>
    <t>2019-01-17 16:21:50.0</t>
  </si>
  <si>
    <t>2019-01-27 16:30:58.0</t>
  </si>
  <si>
    <t>2019-01-14 09:51:26.0</t>
  </si>
  <si>
    <t>2019-01-24 06:45:03.0</t>
  </si>
  <si>
    <t>2019-01-24 15:51:20.0</t>
  </si>
  <si>
    <t>2019-01-23 14:01:42.0</t>
  </si>
  <si>
    <t>2019-01-16 12:11:28.0</t>
  </si>
  <si>
    <t>2019-01-17 15:05:46.0</t>
  </si>
  <si>
    <t>2019-01-22 10:00:23.0</t>
  </si>
  <si>
    <t>2019-01-23 12:11:33.0</t>
  </si>
  <si>
    <t>2019-01-25 09:12:32.0</t>
  </si>
  <si>
    <t>2019-01-25 09:40:58.0</t>
  </si>
  <si>
    <t>2019-01-25 13:01:07.0</t>
  </si>
  <si>
    <t>2019-01-25 08:25:07.0</t>
  </si>
  <si>
    <t>2019-01-24 10:54:58.0</t>
  </si>
  <si>
    <t>2019-01-27 15:57:27.0</t>
  </si>
  <si>
    <t>2019-01-27 18:06:07.0</t>
  </si>
  <si>
    <t>2019-01-24 13:39:10.0</t>
  </si>
  <si>
    <t>2019-01-25 08:14:48.0</t>
  </si>
  <si>
    <t>2019-01-25 10:19:35.0</t>
  </si>
  <si>
    <t>2019-01-28 08:59:40.0</t>
  </si>
  <si>
    <t>2019-01-24 08:14:06.0</t>
  </si>
  <si>
    <t>2019-01-14 10:44:43.0</t>
  </si>
  <si>
    <t>2019-01-23 13:27:07.0</t>
  </si>
  <si>
    <t>2019-01-25 12:25:05.0</t>
  </si>
  <si>
    <t>2019-01-21 16:27:04.0</t>
  </si>
  <si>
    <t>2019-01-23 07:53:53.0</t>
  </si>
  <si>
    <t>2019-01-24 14:40:28.0</t>
  </si>
  <si>
    <t>SVČ/VSA/038410/2019</t>
  </si>
  <si>
    <t>Tělovýchovná jednota Tatran Kamnenný Přívoz z.s. (47569867)</t>
  </si>
  <si>
    <t>Podpora fotbalových přípravek TJ Tatran Kamnenný Přívoz 2019</t>
  </si>
  <si>
    <t>SVČ/VSA/038359/2019</t>
  </si>
  <si>
    <t>Podpora Mělnicka, z.s. (27030610)</t>
  </si>
  <si>
    <t xml:space="preserve">Školička bruslení </t>
  </si>
  <si>
    <t>SVČ/VSA/038352/2019</t>
  </si>
  <si>
    <t>Středočeský krasobruslařský svaz, z.s. (06278761)</t>
  </si>
  <si>
    <t xml:space="preserve">Podpora reprezentace Středočeského kraje - soustředění </t>
  </si>
  <si>
    <t>SVČ/VSA/038621/2019</t>
  </si>
  <si>
    <t>Tělocvičná jednota Sokol na Mělníce (42741033)</t>
  </si>
  <si>
    <t>Zajištění a organizace sportu dětí a mládeže v TJ Sokol na Mělníce v roce 2019</t>
  </si>
  <si>
    <t>SVČ/VSA/037102/2019</t>
  </si>
  <si>
    <t>TCB Gym, z.s (06850341)</t>
  </si>
  <si>
    <t>Celostátní liga v K1 a TCB fight night bojové sporty formou sportovního klání a galavečera</t>
  </si>
  <si>
    <t>SVČ/VSA/036814/2019</t>
  </si>
  <si>
    <t>FK PŠOVKA MĚLNÍK (42739632)</t>
  </si>
  <si>
    <t>Podpora sportovní činnosti dětí a mládeže FK PŠOVKA MĚLNÍK v roce 2019</t>
  </si>
  <si>
    <t>SVČ/VSA/037399/2019</t>
  </si>
  <si>
    <t>FA Bohemians Praha 1905 - Velvary, z. s. (05927943)</t>
  </si>
  <si>
    <t>Fotbalová akademie Bohemians Praha 1905 – Velvary, z.s. v roce 2019</t>
  </si>
  <si>
    <t>SVČ/VSA/037561/2019</t>
  </si>
  <si>
    <t>Spolek Tygříci (22613331)</t>
  </si>
  <si>
    <t>Akademie všestranné sportovní přípravy dětí a mládeže 2019</t>
  </si>
  <si>
    <t>SVČ/VSA/037601/2019</t>
  </si>
  <si>
    <t>SK Doksy z.s. (26627388)</t>
  </si>
  <si>
    <t>Podpora fotbalové mládeže – SK Doksy</t>
  </si>
  <si>
    <t>SVČ/VSA/037243/2019</t>
  </si>
  <si>
    <t>SH ČMS - Sbor dobrovolných hasičů Písková Lhota (64733459)</t>
  </si>
  <si>
    <t>Mládí má u nás zelenou!</t>
  </si>
  <si>
    <t>SVČ/VSA/036816/2019</t>
  </si>
  <si>
    <t>Fotbalový klub Olympie Zdice, z.s. (01379623)</t>
  </si>
  <si>
    <t>Zkvalitnění tréninkového zázemí družstev mládeže</t>
  </si>
  <si>
    <t>SVČ/VSA/036724/2019</t>
  </si>
  <si>
    <t>Středočeská krajská asociace Sport pro všechny, z.s. (26535459)</t>
  </si>
  <si>
    <t>Sportovní aktivity dětí a mládeže Středočeského kraje</t>
  </si>
  <si>
    <t>SVČ/VSA/037006/2019</t>
  </si>
  <si>
    <t>TJ Jiskra Zruč nad Sázavou z.s. (14803348)</t>
  </si>
  <si>
    <t>Rekonstrukce rozhlasu na fotbalovém stadionu a nákup doskokové žíněnky</t>
  </si>
  <si>
    <t>SVČ/VSA/037178/2019</t>
  </si>
  <si>
    <t>Kajak klub Brandýs nad Labem, z.s. (43753914)</t>
  </si>
  <si>
    <t>Spolufinancování sportovní činnosti kanoistického oddílu</t>
  </si>
  <si>
    <t>SVČ/VSA/037821/2019</t>
  </si>
  <si>
    <t>FC Malibu Mladá Boleslav, z.s. (27006182)</t>
  </si>
  <si>
    <t>Podpora rozvoje mládežnického futsalu v Mladé Boleslavi</t>
  </si>
  <si>
    <t>SVČ/VSA/036731/2019</t>
  </si>
  <si>
    <t>TJ Sokol Družba Suchdol, z.s. (44702957)</t>
  </si>
  <si>
    <t>Doplnění vybavení</t>
  </si>
  <si>
    <t>SVČ/VSA/036852/2019</t>
  </si>
  <si>
    <t>České sportovní lezení z.s. (05663148)</t>
  </si>
  <si>
    <t>Krajské kolo Školní boulder pohár 2019</t>
  </si>
  <si>
    <t>SVČ/VSA/038512/2019</t>
  </si>
  <si>
    <t>Mraveniště, centrum volného času Říčany, z.s. (70131686)</t>
  </si>
  <si>
    <t>Podpora klubu TRIAL &amp;MTB Mraveniště, Říčanské šlapačky 2019</t>
  </si>
  <si>
    <t>SVČ/VSA/038314/2019</t>
  </si>
  <si>
    <t>Rodinné centrum Lodička z.s. (26625890)</t>
  </si>
  <si>
    <t>Volnočasové aktivity dětí v Rodinném centru Lodička</t>
  </si>
  <si>
    <t>SVČ/VSA/036983/2019</t>
  </si>
  <si>
    <t>SK Zvole, z.s (27002870)</t>
  </si>
  <si>
    <t>Sportujeme ve Zvoli</t>
  </si>
  <si>
    <t>SVČ/VSA/036989/2019</t>
  </si>
  <si>
    <t>HC Nymburský Lev, z.s. (00472492)</t>
  </si>
  <si>
    <t>Zajištění sportovní činnosti spolku HC Nymburský Lev, z.s.</t>
  </si>
  <si>
    <t>SVČ/VSA/037269/2019</t>
  </si>
  <si>
    <t>Sanchin Dojo (02103257)</t>
  </si>
  <si>
    <t>Bojovým uměním pomáhejme utvářet zdravé osobnosti dětí a mládeže</t>
  </si>
  <si>
    <t>SVČ/VSA/037416/2019</t>
  </si>
  <si>
    <t>Tělovýchovná jednota Sokol Klecany, z.s.  (16555899)</t>
  </si>
  <si>
    <t>Zajištění celoroční pravidelné sportovní činnosti mládeže</t>
  </si>
  <si>
    <t>SVČ/VSA/037449/2019</t>
  </si>
  <si>
    <t>STATEK KOVÁRY z.s. (69059268)</t>
  </si>
  <si>
    <t>Doplnění překážkového materiálu pro pořádání veřejných parkurových závodů zaměřených na děti a začínající jezdce</t>
  </si>
  <si>
    <t>SVČ/VSA/037751/2019</t>
  </si>
  <si>
    <t>Tenisový Klub Černošice, z.s. (02235862)</t>
  </si>
  <si>
    <t>Celoroční práce s mládeží zaměřená na hru a sportovní soutěže</t>
  </si>
  <si>
    <t>SVČ/VSA/037949/2019</t>
  </si>
  <si>
    <t>Sportovní centrum Nové Strašecí (22756337)</t>
  </si>
  <si>
    <t>Vybavení sportovního centra za účelem rozšíření činnosti, Nové Strašecí</t>
  </si>
  <si>
    <t>SVČ/VSA/037967/2019</t>
  </si>
  <si>
    <t>NH Řevnice z.s. (26643677)</t>
  </si>
  <si>
    <t>Podpora sportování a naplnění volného času mládeže v Řevnicích</t>
  </si>
  <si>
    <t>SVČ/VSA/038242/2019</t>
  </si>
  <si>
    <t>FbC Red Dragons Hořovice, z.s. (27034887)</t>
  </si>
  <si>
    <t>Sportovní rozvoj mládeže na Hořovicku a prevence rizikového chování dětí a mládeže</t>
  </si>
  <si>
    <t>SVČ/VSA/038305/2019</t>
  </si>
  <si>
    <t>SK Český Brod z.s. (61883824)</t>
  </si>
  <si>
    <t>Mládež 2019 - fotbal přípravek a žáků, všeobecné sportovní přípravky, příměstské tábory a soustředění</t>
  </si>
  <si>
    <t>SVČ/VSA/038568/2019</t>
  </si>
  <si>
    <t xml:space="preserve"> Sbor dobrovolných hasičů Orlov  (64763129)</t>
  </si>
  <si>
    <t>Podpora činnosti družstva mladých hasičů v Orlově 2019</t>
  </si>
  <si>
    <t>SVČ/VSA/036645/2019</t>
  </si>
  <si>
    <t>Podlipanská liga, z. s. (22750681)</t>
  </si>
  <si>
    <t>Jednotné podmínky pro všechny kategorie</t>
  </si>
  <si>
    <t>SVČ/VSA/036768/2019</t>
  </si>
  <si>
    <t>TAEHAN - klub korejských bojových umění, z.s. (22692444)</t>
  </si>
  <si>
    <t xml:space="preserve">Podpora sportovní činnosti dětí a mládeže v klubu TAEHAN Kolín </t>
  </si>
  <si>
    <t>SVČ/VSA/036937/2019</t>
  </si>
  <si>
    <t>SK Baník Libušín, z.s. (48705888)</t>
  </si>
  <si>
    <t>Podpora mládeže 2019</t>
  </si>
  <si>
    <t>SVČ/VSA/037081/2019</t>
  </si>
  <si>
    <t>Táborový spolek Kormidlo (02163713)</t>
  </si>
  <si>
    <t>Ozvučení a lining pro teepee Kormidlo</t>
  </si>
  <si>
    <t>SVČ/VSA/037411/2019</t>
  </si>
  <si>
    <t>Hokejový klub Pracovní zálohy Kladno, z.s. (69344442)</t>
  </si>
  <si>
    <t>SVČ/VSA/037544/2019</t>
  </si>
  <si>
    <t>SHČMS, Sbor dobrovolných hasičů Samechov (66133840)</t>
  </si>
  <si>
    <t>Sportovní vybavení a překážky pro dužstvo mladých hasičů</t>
  </si>
  <si>
    <t>SVČ/VSA/037805/2019</t>
  </si>
  <si>
    <t>SK Vojkovice, z.s. (42738768)</t>
  </si>
  <si>
    <t>zkvalitnění sportování mládeže v SK Vojkovice</t>
  </si>
  <si>
    <t>SVČ/VSA/037825/2019</t>
  </si>
  <si>
    <t>Tělovýchovná Jednota Sokol Tišice, z.s. (42740258)</t>
  </si>
  <si>
    <t>Nutné opravy, výměny a prostředky pro provozování sportu v Tělovýchovné Jednotě Sokol Tišice</t>
  </si>
  <si>
    <t>SVČ/VSA/038251/2019</t>
  </si>
  <si>
    <t>SC SPIRIT ŘÍČANY (04726286)</t>
  </si>
  <si>
    <t>Celoroční sportovní činnost středočeských dětí</t>
  </si>
  <si>
    <t>SVČ/VSA/038200/2019</t>
  </si>
  <si>
    <t>TJ Roztoky, z.s. (47012676)</t>
  </si>
  <si>
    <t>Opravy sociálního zařízení v kabinách TJ Roztoky, z.s.</t>
  </si>
  <si>
    <t>SVČ/VSA/038492/2019</t>
  </si>
  <si>
    <t>Středočeský svaz stolního tenisu, z.s. (27038424)</t>
  </si>
  <si>
    <t>Projekt podpory mládeže stolního tenisu</t>
  </si>
  <si>
    <t>SVČ/VSA/036786/2019</t>
  </si>
  <si>
    <t>SK Nižbor z.s. (43763065)</t>
  </si>
  <si>
    <t>SK Nižbor  z.s.- sport pro všechny</t>
  </si>
  <si>
    <t>SVČ/VSA/037051/2019</t>
  </si>
  <si>
    <t>SK Bakov n/J, z.s. (14800136)</t>
  </si>
  <si>
    <t>Rozvoj mládeže SK Bakov n/J, z.s.</t>
  </si>
  <si>
    <t>SVČ/VSA/037130/2019</t>
  </si>
  <si>
    <t>PROMODANCE, z.s. (04628691)</t>
  </si>
  <si>
    <t>Podpora mládežnického spolku PROMODANCE, z.s.</t>
  </si>
  <si>
    <t>SVČ/VSA/037621/2019</t>
  </si>
  <si>
    <t>HC 1972 RAKOVNÍK, z.s. (47018828)</t>
  </si>
  <si>
    <t>HC 1972 Rakovník z.s. - PODPORA MLÁDEŽE</t>
  </si>
  <si>
    <t>SVČ/VSA/037744/2019</t>
  </si>
  <si>
    <t>Gladiator Training, z.s. (04511701)</t>
  </si>
  <si>
    <t>Gladitor Training pro děti a mládež</t>
  </si>
  <si>
    <t>SVČ/VSA/037773/2019</t>
  </si>
  <si>
    <t>Basketbalový klub Beroun, z.s. (47560720)</t>
  </si>
  <si>
    <t>Basketbal pro děti v Berouně</t>
  </si>
  <si>
    <t>SVČ/VSA/038005/2019</t>
  </si>
  <si>
    <t>SK Sparta Řevničov,z.s. (47013389)</t>
  </si>
  <si>
    <t>SPORTUJEME CELÝ ROK</t>
  </si>
  <si>
    <t>SVČ/VSA/038478/2019</t>
  </si>
  <si>
    <t>Sokol Hostouň z.s. (48706221)</t>
  </si>
  <si>
    <t>mladez Sokol Hostouň</t>
  </si>
  <si>
    <t>SVČ/VSA/038594/2019</t>
  </si>
  <si>
    <t>BIOS fit z.s. (04392256)</t>
  </si>
  <si>
    <t>Podpora pravidelného sportování dětí a mládeže v oblasti Mníšek pod Brdy a okolí.</t>
  </si>
  <si>
    <t>SVČ/VSA/036832/2019</t>
  </si>
  <si>
    <t>Dům dětí a mládeže Kralupy nad Vltavou (70566542)</t>
  </si>
  <si>
    <t>Kralupy známé i neznámé</t>
  </si>
  <si>
    <t>SVČ/VSA/036928/2019</t>
  </si>
  <si>
    <t>SK Rakovník, z.s. (14802856)</t>
  </si>
  <si>
    <t>Podpora činnosti mládeže SK Rakovník, z.s. v roce 2019</t>
  </si>
  <si>
    <t>SVČ/VSA/037302/2019</t>
  </si>
  <si>
    <t>TJ Tělovýchovná zařízení Rakovník, z.s. (47013664)</t>
  </si>
  <si>
    <t>Podpora sportovních aktivit mládeže v našich oddílech. Podpora nákladů spojených činností našich oddílů.</t>
  </si>
  <si>
    <t>SVČ/VSA/037697/2019</t>
  </si>
  <si>
    <t>Juniorský maratonský klub, z.s. (22902147)</t>
  </si>
  <si>
    <t>Juniorský maraton 2019</t>
  </si>
  <si>
    <t>SVČ/VSA/038563/2019</t>
  </si>
  <si>
    <t>Sport Maker, z. s. (03655563)</t>
  </si>
  <si>
    <t>Festival sportu 2019</t>
  </si>
  <si>
    <t>SVČ/VSA/038092/2019</t>
  </si>
  <si>
    <t>SK Benešov z.s. (69764026)</t>
  </si>
  <si>
    <t>Podpora mládeže SK Benešov</t>
  </si>
  <si>
    <t>SVČ/VSA/038100/2019</t>
  </si>
  <si>
    <t>ČSS, z.s. - sportovně střelecký klub DDM Kolín (75098296)</t>
  </si>
  <si>
    <t>Podpora sportovně střeleckého klubu DDM Kolín - Realizace přípravného kempu střeleckých klubů s cílem účasti sportovců v reprezentaci ČR</t>
  </si>
  <si>
    <t>SVČ/VSA/038124/2019</t>
  </si>
  <si>
    <t>Atletika Líbeznice, z.s. (07761015)</t>
  </si>
  <si>
    <t>Podpora rozvoje atletiky v Líbeznicích</t>
  </si>
  <si>
    <t>SVČ/VSA/038125/2019</t>
  </si>
  <si>
    <t>TJ Sokol Pravonín z.s. (47082470)</t>
  </si>
  <si>
    <t>Oprava a zasíťování multifunkčního hřiště v Pravoníně</t>
  </si>
  <si>
    <t>SVČ/VSA/038199/2019</t>
  </si>
  <si>
    <t>SK Rakovník Red Crayfish, z.s. (26525330)</t>
  </si>
  <si>
    <t>SVČ/VSA/038500/2019</t>
  </si>
  <si>
    <t>TTC Brandýs n./L, spolek (43755003)</t>
  </si>
  <si>
    <t>Tréninkové centrum mládeže pro spádové obce</t>
  </si>
  <si>
    <t>SVČ/VSA/038484/2019</t>
  </si>
  <si>
    <t>Plavecká škola Kosatka, z.s. (06101933)</t>
  </si>
  <si>
    <t>Rozšíření kapacity Plavecké školy Kosatka, z.s.</t>
  </si>
  <si>
    <t>SVČ/VSA/037724/2019</t>
  </si>
  <si>
    <t>TJ Sokol Kamýk nad Vltavou (47073021)</t>
  </si>
  <si>
    <t>Oprava sokolovny Kamýk nad Vltavou</t>
  </si>
  <si>
    <t>SVČ/VSA/036593/2019</t>
  </si>
  <si>
    <t>BNP Penguins z.s. (01372351)</t>
  </si>
  <si>
    <t>Nákup gumového raftu a gumového člunu</t>
  </si>
  <si>
    <t>SVČ/VSA/036730/2019</t>
  </si>
  <si>
    <t>Sbor dobrovolných haičů Zbečno - spolek (63805936)</t>
  </si>
  <si>
    <t>Sportovní soutěž mladých hasičů v požárním útoku  na řece Berounce</t>
  </si>
  <si>
    <t>SVČ/VSA/037657/2019</t>
  </si>
  <si>
    <t>TJ Sokol Kosořice z.s. (18572146)</t>
  </si>
  <si>
    <t>Výměna ohřívačů vody pro TUV</t>
  </si>
  <si>
    <t>SVČ/VSA/037107/2019</t>
  </si>
  <si>
    <t>TJ Sokol Jesenice, z.s. (48955604)</t>
  </si>
  <si>
    <t>SVČ/VSA/038204/2019</t>
  </si>
  <si>
    <t>FK Uhlířské Janovice,z.s. (65927559)</t>
  </si>
  <si>
    <t>Pořízení příslušenství k traktoru na údržbu hřiště</t>
  </si>
  <si>
    <t>SVČ/VSA/037526/2019</t>
  </si>
  <si>
    <t>Základní škola Benátky nad Jizerou, Husovo náměstí 55 (70997501)</t>
  </si>
  <si>
    <t>Rok sportu</t>
  </si>
  <si>
    <t>SVČ/VSA/037627/2019</t>
  </si>
  <si>
    <t>Junák-český skaut, středisko VJAS Brandýs n.L.,z.s (65997824)</t>
  </si>
  <si>
    <t>oprava dřevěných stěn skautské klubovny</t>
  </si>
  <si>
    <t>SVČ/VSA/037928/2019</t>
  </si>
  <si>
    <t>FK Kralupy 1901,z.s. (47006668)</t>
  </si>
  <si>
    <t>Startovné, pronájem treninkových prostor, doprava mládežnických mužstev k utkáním</t>
  </si>
  <si>
    <t>SVČ/VSA/038614/2019</t>
  </si>
  <si>
    <t>T.J. Úholičky, z.s.    (47569476)</t>
  </si>
  <si>
    <t>Stolní tenis, atraktivně</t>
  </si>
  <si>
    <t>SVČ/VSA/036583/2019</t>
  </si>
  <si>
    <t>Jezdecký klub Redmill, z.s. (26987597)</t>
  </si>
  <si>
    <t>Materiální vybavení jízdárny</t>
  </si>
  <si>
    <t>SVČ/VSA/036681/2019</t>
  </si>
  <si>
    <t>Asociace turistických oddílů mládeže ČR, TOM 3511 Vltavský paprsek (71192409)</t>
  </si>
  <si>
    <t>Účast na celostátních závodech - Turistický závod</t>
  </si>
  <si>
    <t>SVČ/VSA/036887/2019</t>
  </si>
  <si>
    <t>FK Týnec nad Sázavou z.s. (45064253)</t>
  </si>
  <si>
    <t>Podpora činnosti trenérů mládeže</t>
  </si>
  <si>
    <t>SVČ/VSA/037347/2019</t>
  </si>
  <si>
    <t>TJ LTC Poděbrady z. s. (00507491)</t>
  </si>
  <si>
    <t>Podpora údržby zázemí pro mládež TJ LTC Poděbrady, z.s.</t>
  </si>
  <si>
    <t>SVČ/VSA/037668/2019</t>
  </si>
  <si>
    <t>Amatérský fotbalový klub Pečky, z.s. (62994417)</t>
  </si>
  <si>
    <t>Fotbal pro Pečky</t>
  </si>
  <si>
    <t>SVČ/VSA/037923/2019</t>
  </si>
  <si>
    <t>Sportovní klub Beroun z.s. (22865098)</t>
  </si>
  <si>
    <t>Škola bruslení - pohybem proti dětské obezitě</t>
  </si>
  <si>
    <t>SVČ/VSA/038159/2019</t>
  </si>
  <si>
    <t>Tělocvičná jednota Sokol Čáslav (00472506)</t>
  </si>
  <si>
    <t>Oprava elektrického rozvaděče a nouzového osvětlení</t>
  </si>
  <si>
    <t>SVČ/VSA/038503/2019</t>
  </si>
  <si>
    <t>ČSS, z.s. - sportovně střelecký klub Brandýs nad Labem - Stará Boleslav (65998227)</t>
  </si>
  <si>
    <t>Z Brandýsa do reprezentatce - projekt ČSS, z.s. - sportovně střeleckého klubu Brandýs nad Labem - Stará Boleslav</t>
  </si>
  <si>
    <t>SVČ/VSA/036776/2019</t>
  </si>
  <si>
    <t>TK Roja Příbram z. s. (06156355)</t>
  </si>
  <si>
    <t>Rozvoj a podpora činnosti tenisového sportovního klubu v regionu Příbram</t>
  </si>
  <si>
    <t>SVČ/VSA/036796/2019</t>
  </si>
  <si>
    <t>TJ SOKOL ČESTLICE, z.s. (62930061)</t>
  </si>
  <si>
    <t>Nové materiálové vybavení TJ Sokol Čestlice</t>
  </si>
  <si>
    <t>SVČ/VSA/036839/2019</t>
  </si>
  <si>
    <t>Tělovýchovná jednota Sokol Dřínov, z.s. (49521624)</t>
  </si>
  <si>
    <t>Zkvalitnění fotbalového zázemí pro mládež</t>
  </si>
  <si>
    <t>SVČ/VSA/037357/2019</t>
  </si>
  <si>
    <t>IPPON KARATE KLUB SHOTOKAN BEROUN, z.s. (04686349)</t>
  </si>
  <si>
    <t>TRÉNOVÁNÍ KARATE BEROUN 2019</t>
  </si>
  <si>
    <t>SVČ/VSA/037410/2019</t>
  </si>
  <si>
    <t>Piranhas Beroun, z. s. (03810852)</t>
  </si>
  <si>
    <t>Podpora sportovních aktivit spolku</t>
  </si>
  <si>
    <t>SVČ/VSA/037812/2019</t>
  </si>
  <si>
    <t>FC Sporting Mladá Boleslav (22681698)</t>
  </si>
  <si>
    <t>Tréninkové, turnajové, personální zázemí a vybavení pro správný rozvoj mládeže</t>
  </si>
  <si>
    <t>SVČ/VSA/038036/2019</t>
  </si>
  <si>
    <t>MSPORTS, z.s. (06518940)</t>
  </si>
  <si>
    <t>ŠAMPION sportovní program pro děti</t>
  </si>
  <si>
    <t>SVČ/VSA/038098/2019</t>
  </si>
  <si>
    <t>TJ Sokol Úvaly, z.s. (64934781)</t>
  </si>
  <si>
    <t>Handball v regionu Úval</t>
  </si>
  <si>
    <t>SVČ/VSA/038297/2019</t>
  </si>
  <si>
    <t>AFK Tuchlovice z.s (22740082)</t>
  </si>
  <si>
    <t>Podpora fotbalového oddílu AFK Tuchlovice 2019/2020</t>
  </si>
  <si>
    <t>SVČ/VSA/038378/2019</t>
  </si>
  <si>
    <t>Český lev - Union Beroun, z.s. (28560353)</t>
  </si>
  <si>
    <t>Zajištění sportovní činnosti dětí a mládeže sportovního střediska ČLU Beroun</t>
  </si>
  <si>
    <t>SVČ/VSA/038452/2019</t>
  </si>
  <si>
    <t>Fotbalový klub Králův Dvůr z.s. (70885206)</t>
  </si>
  <si>
    <t>Podpora mládežnické kopané v Králově Dvoře 2019</t>
  </si>
  <si>
    <t>SVČ/VSA/038609/2019</t>
  </si>
  <si>
    <t>OLYMP FLORBAL, z.s. (26575418)</t>
  </si>
  <si>
    <t>Florbal pro děti ve Středočeském kraji</t>
  </si>
  <si>
    <t>SVČ/VSA/038616/2019</t>
  </si>
  <si>
    <t>Středočeská aliance bojových umění a sebeobrany, z.s. (07824181)</t>
  </si>
  <si>
    <t>Středočeští bojovníci</t>
  </si>
  <si>
    <t>SVČ/VSA/036687/2019</t>
  </si>
  <si>
    <t>TJ Sokol Otradovice z.s. (42719496)</t>
  </si>
  <si>
    <t>Obnova sportovního vybavení a údržba areálu.</t>
  </si>
  <si>
    <t>SVČ/VSA/036777/2019</t>
  </si>
  <si>
    <t>Junák - český skaut, středisko Lesní Moudrost Dobřichovice, z. s. (16949048)</t>
  </si>
  <si>
    <t>Obnova, rozšíření a údržba provozního vybavení</t>
  </si>
  <si>
    <t>SVČ/VSA/038043/2019</t>
  </si>
  <si>
    <t>FIT4FUN, z. s. (22681124)</t>
  </si>
  <si>
    <t>FIT4FUN z.s. - Funatic club projekt SPORT 2019.</t>
  </si>
  <si>
    <t>SVČ/VSA/038065/2019</t>
  </si>
  <si>
    <t>Alena Novotná, z.s. (02166437)</t>
  </si>
  <si>
    <t>Podpora sportujících dětí a mládeže v oblasti komerčního a sportovního aerobiku</t>
  </si>
  <si>
    <t>SVČ/VSA/036971/2019</t>
  </si>
  <si>
    <t>3P, z.s. (69345821)</t>
  </si>
  <si>
    <t>Pyšelský kopeček 2019</t>
  </si>
  <si>
    <t>SVČ/VSA/036974/2019</t>
  </si>
  <si>
    <t>Jezdecká společnost Tarpan, z.s. (22669043)</t>
  </si>
  <si>
    <t>Jezdecký výcvik dětí a příprava sportovců, parkurových jezdců společnosti Tarpan ke startům v jezdeckých soutěžích</t>
  </si>
  <si>
    <t>SVČ/VSA/037050/2019</t>
  </si>
  <si>
    <t>Sportovní klub LTC Kolín - TENIS CLUB (14800594)</t>
  </si>
  <si>
    <t xml:space="preserve">Tenis v každém věku – Kolín </t>
  </si>
  <si>
    <t>SVČ/VSA/037054/2019</t>
  </si>
  <si>
    <t>SK Nučice,z.s. (47005238)</t>
  </si>
  <si>
    <t>Podpora mladých tenistů a fotbalistů – SK Nučice</t>
  </si>
  <si>
    <t>SVČ/VSA/038210/2019</t>
  </si>
  <si>
    <t>Opři se, z.s. (22759280)</t>
  </si>
  <si>
    <t>Expedice za hranice dětského domova 2019</t>
  </si>
  <si>
    <t>SVČ/VSA/038224/2019</t>
  </si>
  <si>
    <t>"FC Mělník z.s" (27026213)</t>
  </si>
  <si>
    <t>Pomůcky pro pohybovou školičku</t>
  </si>
  <si>
    <t>SVČ/VSA/038564/2019</t>
  </si>
  <si>
    <t>TTC Kladno, z.s. (72557613)</t>
  </si>
  <si>
    <t xml:space="preserve">Podpora mládeže ve stolním tenisu </t>
  </si>
  <si>
    <t>SVČ/VSA/036602/2019</t>
  </si>
  <si>
    <t>Základní škola Průhonice, okres Praha - západ (49855425)</t>
  </si>
  <si>
    <t>Vybavení tělocvičny ZŠ Průhonice</t>
  </si>
  <si>
    <t>SVČ/VSA/036802/2019</t>
  </si>
  <si>
    <t>JUDO Příbram, z.s. (48954985)</t>
  </si>
  <si>
    <t>JUDO Příbram 2019 - podpora činnosti</t>
  </si>
  <si>
    <t>SVČ/VSA/036910/2019</t>
  </si>
  <si>
    <t>Sportovní stáj Lány-Vašírov, z.s. (22693891)</t>
  </si>
  <si>
    <t>Podpora provozu jezdeckého kroužku a trénování dětí a mládeže v oblasti jezdectví</t>
  </si>
  <si>
    <t>SVČ/VSA/037706/2019</t>
  </si>
  <si>
    <t>TJ Sokol Holubice, z.s. (44685041)</t>
  </si>
  <si>
    <t>TJ Sokol Holubice - letní soustředění mládeže 2019</t>
  </si>
  <si>
    <t>SVČ/VSA/037400/2019</t>
  </si>
  <si>
    <t>Škola Taekwon-Do ITF Circle, z.s. (07362307)</t>
  </si>
  <si>
    <t>Pohybem proti šikaně a násilí ve společnosti</t>
  </si>
  <si>
    <t>SVČ/VSA/037547/2019</t>
  </si>
  <si>
    <t>FK Hořovicko, z.s. (22680772)</t>
  </si>
  <si>
    <t>Modernizace nefunkčního vybavení sportoviště a finanční zajištění cestovních nákladů pro mládežnické kategorie FK Hořovicko.</t>
  </si>
  <si>
    <t>SVČ/VSA/037678/2019</t>
  </si>
  <si>
    <t>AFK Hořín z.s. (42739578)</t>
  </si>
  <si>
    <t>Nákup vybavení pro AFK Hořín - 2019</t>
  </si>
  <si>
    <t>SVČ/VSA/037725/2019</t>
  </si>
  <si>
    <t>TJ Pupásek, z.s. (04155173)</t>
  </si>
  <si>
    <t>Podpora pohybu dětí a mládeže</t>
  </si>
  <si>
    <t>SVČ/VSA/037814/2019</t>
  </si>
  <si>
    <t>Judo víc než sport, z.s. (01188321)</t>
  </si>
  <si>
    <t>Letní táborové soustředění v Nižboru na Berounce</t>
  </si>
  <si>
    <t>SVČ/VSA/037926/2019</t>
  </si>
  <si>
    <t>HO Pohodička Slaný z.s. (01346822)</t>
  </si>
  <si>
    <t>Podpora lezeckých kroužků a soustředění</t>
  </si>
  <si>
    <t>SVČ/VSA/036703/2019</t>
  </si>
  <si>
    <t>SK Nový Knín z.s. (42729556)</t>
  </si>
  <si>
    <t xml:space="preserve">Podpora sportovní a výchovné činnosti v SK Nový Knín </t>
  </si>
  <si>
    <t>SVČ/VSA/037286/2019</t>
  </si>
  <si>
    <t>Tělocvičná jednota Sokol Řepín (47007095)</t>
  </si>
  <si>
    <t>oprava fasády řepínské sokolovny - I. etapa</t>
  </si>
  <si>
    <t>SVČ/VSA/037901/2019</t>
  </si>
  <si>
    <t>Bruslařský klub Příbram, z.s. (47071371)</t>
  </si>
  <si>
    <t>Sportovní činnost mládeže Bruslařského klubu Příbram v roce 2019</t>
  </si>
  <si>
    <t>SVČ/VSA/037180/2019</t>
  </si>
  <si>
    <t>Sportovní a kondiční klub Kladno, z.s. (22874305)</t>
  </si>
  <si>
    <t>Všeobecná sportovní příprava dětí ve věku 6-12 let</t>
  </si>
  <si>
    <t>SVČ/VSA/037328/2019</t>
  </si>
  <si>
    <t>TJ TATRAN Rakovník, z.s. (47016795)</t>
  </si>
  <si>
    <t>Podpora činnosti mládežnických mužstev TJ TATRAN Rakovník, z.s.</t>
  </si>
  <si>
    <t>SVČ/VSA/037746/2019</t>
  </si>
  <si>
    <t>Tělocvičná jednota Sokol Lety (44685131)</t>
  </si>
  <si>
    <t>Podpora dětí a mládeže v Letech</t>
  </si>
  <si>
    <t>SVČ/VSA/037905/2019</t>
  </si>
  <si>
    <t>Pionýr, z. s. - Pionýrská skupina Kamýk nad Vltavou (68420056)</t>
  </si>
  <si>
    <t>Učíme se zábavou! - celoroční činnost</t>
  </si>
  <si>
    <t>SVČ/VSA/038319/2019</t>
  </si>
  <si>
    <t>SK Florbal Benešov z. s. (70568154)</t>
  </si>
  <si>
    <t>Z kroužku až na Superfinále</t>
  </si>
  <si>
    <t>SVČ/VSA/036806/2019</t>
  </si>
  <si>
    <t>SK SPARTAK Příbram, spolek (61904899)</t>
  </si>
  <si>
    <t>Podpora dětí a mládeže, co rádi hrají fotbal</t>
  </si>
  <si>
    <t>SVČ/VSA/036951/2019</t>
  </si>
  <si>
    <t>SK Mšeno z.s. (42741866)</t>
  </si>
  <si>
    <t>Podpora sportovní činnosti</t>
  </si>
  <si>
    <t>SVČ/VSA/036960/2019</t>
  </si>
  <si>
    <t>TENIS VLAŠIM, z.s. (07346328)</t>
  </si>
  <si>
    <t>Zajištění celosezónní dostupnosti tréninků mládeže</t>
  </si>
  <si>
    <t>SVČ/VSA/036996/2019</t>
  </si>
  <si>
    <t>Tělovýchovná jednota Klíčany z.s. (62930401)</t>
  </si>
  <si>
    <t>Organizační činnost - MLÁDEŽ</t>
  </si>
  <si>
    <t>SVČ/VSA/037334/2019</t>
  </si>
  <si>
    <t>Český svaz Taekwon-do ITF, z.s. (16191285)</t>
  </si>
  <si>
    <t>Úhrada členských příspěvků dětí a mládeže středočeského kraje cvičící taekwon-do ITF</t>
  </si>
  <si>
    <t>SVČ/VSA/038175/2019</t>
  </si>
  <si>
    <t>TJ Sokol Srbeč, z.s. (47019930)</t>
  </si>
  <si>
    <t>Dokončení opravy střechy srbečské sokolovny, výměna krytiny poslední části střechy - valbové střechy nad sálem</t>
  </si>
  <si>
    <t>SVČ/VSA/036759/2019</t>
  </si>
  <si>
    <t>FK Lety, z.s. (47005157)</t>
  </si>
  <si>
    <t>Neinvestiční podpora sportovní činnosti mladých fotbalistů FK Lety</t>
  </si>
  <si>
    <t>SVČ/VSA/037849/2019</t>
  </si>
  <si>
    <t>TSK SALTA Benešov z.s. (70103968)</t>
  </si>
  <si>
    <t>Taneční soutěže ceny měst</t>
  </si>
  <si>
    <t>SVČ/VSA/037184/2019</t>
  </si>
  <si>
    <t>Klub veslařů mělnických 1881, z.s. (65601793)</t>
  </si>
  <si>
    <t>KVM - údržba sportovního zařízení - dámské sprchy</t>
  </si>
  <si>
    <t>SVČ/VSA/037428/2019</t>
  </si>
  <si>
    <t>Tělocvičná jednota Sokol Dobříš (61101044)</t>
  </si>
  <si>
    <t>Sportovní činnost žákovských oddílů TJ Sokol Dobříš</t>
  </si>
  <si>
    <t>SVČ/VSA/037650/2019</t>
  </si>
  <si>
    <t>Pionýr z.s. - Pionýrská skupina Restart  (03936465)</t>
  </si>
  <si>
    <t>Děti - zvířata - kladný vztah k přírodě</t>
  </si>
  <si>
    <t>SVČ/VSA/037651/2019</t>
  </si>
  <si>
    <t>Pionýr z.s. - Pionýrská skupina Akademie sportu (03936546)</t>
  </si>
  <si>
    <t xml:space="preserve">Volnočasové aktivity pro veřejnost: "Sport pro všechny" </t>
  </si>
  <si>
    <t>SVČ/VSA/037656/2019</t>
  </si>
  <si>
    <t>Pionýr z.s. - Pionýrská skupina Modelářské centrum MB (68406711)</t>
  </si>
  <si>
    <t xml:space="preserve">Rozvoj modelářských oddílů v regionu Mladá Boleslav </t>
  </si>
  <si>
    <t>SVČ/VSA/038112/2019</t>
  </si>
  <si>
    <t>Fotbalový kemp Jiřího Maška, z.s. (05023009)</t>
  </si>
  <si>
    <t>Podpora rozvoje mládežnické kopané</t>
  </si>
  <si>
    <t>SVČ/VSA/038192/2019</t>
  </si>
  <si>
    <t>SK Sparta Kolín, z.s. (00663808)</t>
  </si>
  <si>
    <t>Vylepšení zdravotnického zabezpečení na fotbale, příspěvěk na dopravu fotbalové mládeže Sparty Kolín.</t>
  </si>
  <si>
    <t>SVČ/VSA/036572/2019</t>
  </si>
  <si>
    <t>Cvičení pro nejmenší, z.s. (07717571)</t>
  </si>
  <si>
    <t>Podpora pohybové aktivity u dětí předškolního věku</t>
  </si>
  <si>
    <t>SVČ/VSA/036680/2019</t>
  </si>
  <si>
    <t>Tělocvičná jednota Sokol Velim (00474169)</t>
  </si>
  <si>
    <t>Energie pro sport</t>
  </si>
  <si>
    <t>SVČ/VSA/037297/2019</t>
  </si>
  <si>
    <t>SK TALENT 13 - spolek (70128413)</t>
  </si>
  <si>
    <t>Celoroční tenisová fyzická příprava dětí a mládeže</t>
  </si>
  <si>
    <t>SVČ/VSA/037349/2019</t>
  </si>
  <si>
    <t>SK Hudlice, z.s. (47513861)</t>
  </si>
  <si>
    <t>Podpora sportovní činnosti oddílů a provoz zařÍzení SK Hudlice</t>
  </si>
  <si>
    <t>SVČ/VSA/037864/2019</t>
  </si>
  <si>
    <t>SK Pavlíkov,z.s. (47019972)</t>
  </si>
  <si>
    <t>Podpora sportující mládeže SK Pavlíkov,z.s.</t>
  </si>
  <si>
    <t>SVČ/VSA/037892/2019</t>
  </si>
  <si>
    <t>Fotbalová akademie Františka Veselého,spolek (04461037)</t>
  </si>
  <si>
    <t>Fotbalové dětství - můj první gól</t>
  </si>
  <si>
    <t>SVČ/VSA/037973/2019</t>
  </si>
  <si>
    <t>Junák - český skaut, přístav Slanečci Kolín, z. s. (61882003)</t>
  </si>
  <si>
    <t>Vybavení pro skautský vodácký oddíl Slanečci Kolín</t>
  </si>
  <si>
    <t>SVČ/VSA/038117/2019</t>
  </si>
  <si>
    <t>SH ČMS - Sbor dobrovolných hasičů Klecany (68996209)</t>
  </si>
  <si>
    <t>Podpora mládežnického požárního sportu</t>
  </si>
  <si>
    <t>SVČ/VSA/036606/2019</t>
  </si>
  <si>
    <t>Okresní unie sportu Rakovník, z.s. (00435350)</t>
  </si>
  <si>
    <t>Podpora činnosti Okresní unie sportu  Rakovník, z.s.</t>
  </si>
  <si>
    <t>SVČ/VSA/036651/2019</t>
  </si>
  <si>
    <t>Pionýr, z. s. – Pionýrská skupina Počaply (47559896)</t>
  </si>
  <si>
    <t>Vybavení táborové základny</t>
  </si>
  <si>
    <t>SVČ/VSA/036782/2019</t>
  </si>
  <si>
    <t>Dobrodějky, z. s. (07385404)</t>
  </si>
  <si>
    <t>Vzdělávací, rozvojové a volnočasové aktivity pro děti z dětských domovů</t>
  </si>
  <si>
    <t>SVČ/VSA/036866/2019</t>
  </si>
  <si>
    <t>REBELS O.K. ROPE SKIPPING ŘEVNICE, z.s.  (02445824)</t>
  </si>
  <si>
    <t>Rebels O.K. Rope Skipping 2019</t>
  </si>
  <si>
    <t>SVČ/VSA/036901/2019</t>
  </si>
  <si>
    <t>Mateřská škola Čtyřlístek Říčany, příspěvková organizace (86594583)</t>
  </si>
  <si>
    <t xml:space="preserve">Za sportem se zvířátky do MŠ Čtyřlístek </t>
  </si>
  <si>
    <t>SVČ/VSA/038039/2019</t>
  </si>
  <si>
    <t>Spolek Centrum zdravých dětí Beroun (47515384)</t>
  </si>
  <si>
    <t>Bruslení a lední hokej v Berouně</t>
  </si>
  <si>
    <t>SVČ/VSA/036575/2019</t>
  </si>
  <si>
    <t>Sokol Zvole, z.s. (47005505)</t>
  </si>
  <si>
    <t>Vybavení kabin pro mládež</t>
  </si>
  <si>
    <t>SVČ/VSA/036956/2019</t>
  </si>
  <si>
    <t>TJ Lokomotiva Rakovník, z.s. (00507709)</t>
  </si>
  <si>
    <t>Rozvoj pohybových aktivit mládeže v TJ Lokomotiva Rakovník, z.s.</t>
  </si>
  <si>
    <t>SVČ/VSA/037640/2019</t>
  </si>
  <si>
    <t>Sportovní akademie Kladno, z.s. (06386784)</t>
  </si>
  <si>
    <t>Vybavení klubu pro rozvoj mládežnického sportu</t>
  </si>
  <si>
    <t>SVČ/VSA/038421/2019</t>
  </si>
  <si>
    <t>Klub dětí a mládeže Čtyřlístek, z.s. (04943911)</t>
  </si>
  <si>
    <t>Klub Čtyřlístek - kroužek robotiky</t>
  </si>
  <si>
    <t>SVČ/VSA/038422/2019</t>
  </si>
  <si>
    <t>TJ Sokol Čechtice,spolek (18621210)</t>
  </si>
  <si>
    <t>Systematická podpora sportovní činnosti dětí a mládeže II</t>
  </si>
  <si>
    <t>SVČ/VSA/038537/2019</t>
  </si>
  <si>
    <t>Česká tábornická unie - Záskalák Liteň, p.s. (64752968)</t>
  </si>
  <si>
    <t>Celoroční provozní náklady pobočného spolku</t>
  </si>
  <si>
    <t>SVČ/VSA/036692/2019</t>
  </si>
  <si>
    <t>SH ČMS –Sbor dobrovolných hasičů Senec-spolek (63805588)</t>
  </si>
  <si>
    <t>Sportovní soustředění mladých hasičů - nařece Berounce - osada Višnová</t>
  </si>
  <si>
    <t>SVČ/VSA/036736/2019</t>
  </si>
  <si>
    <t>TJ EMĚ Mělník, z.s. (14800152)</t>
  </si>
  <si>
    <t>VOLEJBALOVÝ KEMP MARTINA DEMARA</t>
  </si>
  <si>
    <t>SVČ/VSA/037210/2019</t>
  </si>
  <si>
    <t>ZO ČSOP Vlašim (18595677)</t>
  </si>
  <si>
    <t>Podpora osvětových a volnočasových aktivit dětí a mládeže na Podblanicku</t>
  </si>
  <si>
    <t>SVČ/VSA/037635/2019</t>
  </si>
  <si>
    <t>Dětský domov se školou,základní škola a školní jídelna Býchory (48665771)</t>
  </si>
  <si>
    <t>Prázdninové výjezdové programy pro děti z DDŠ Býchory</t>
  </si>
  <si>
    <t>SVČ/VSA/037946/2019</t>
  </si>
  <si>
    <t>STŘEDOČESKÁ FOTBALOVÁ MLÁDEŽ (22720359)</t>
  </si>
  <si>
    <t>Rozvoj dívčího fotbalu na území Středočeského kraje.</t>
  </si>
  <si>
    <t>SVČ/VSA/038140/2019</t>
  </si>
  <si>
    <t>Okresní tělovýchovné sdružení Mělník, z.s. (67673881)</t>
  </si>
  <si>
    <t>Mělnický festival sportu 2019</t>
  </si>
  <si>
    <t>SVČ/VSA/038171/2019</t>
  </si>
  <si>
    <t>Klub Vandrovka, z.s. (07831927)</t>
  </si>
  <si>
    <t>Rozšíření kapcity Klubu Vandrovka</t>
  </si>
  <si>
    <t>SVČ/VSA/036582/2019</t>
  </si>
  <si>
    <t>Veslařský klub Lysá nad Labem z. s. (62445197)</t>
  </si>
  <si>
    <t>Oprava střechy</t>
  </si>
  <si>
    <t>SVČ/VSA/038020/2019</t>
  </si>
  <si>
    <t>Obchodní akademie Neveklov (68422709)</t>
  </si>
  <si>
    <t>Jeden za všechny, všichni za jednoho</t>
  </si>
  <si>
    <t>SVČ/VSA/038325/2019</t>
  </si>
  <si>
    <t>Junák – český skaut, středisko Modrá želva Ratboř, z. s. (61882011)</t>
  </si>
  <si>
    <t>Podpora fungování 12. skautského střediska Modrá želva Ratboř</t>
  </si>
  <si>
    <t>SVČ/VSA/036590/2019</t>
  </si>
  <si>
    <t>FREE MOTION, spolek (04853661)</t>
  </si>
  <si>
    <t>Účast na mezinárodním tanečním festivalu</t>
  </si>
  <si>
    <t>SVČ/VSA/036841/2019</t>
  </si>
  <si>
    <t>Sahara Autocross Team z.s. (22693111)</t>
  </si>
  <si>
    <t>Účast v autocrossových závodech racer buggy</t>
  </si>
  <si>
    <t>SVČ/VSA/036865/2019</t>
  </si>
  <si>
    <t>Tělovýchovná jednota Sokol Paběnice, spolek (46402772)</t>
  </si>
  <si>
    <t>Výmněna vstupních dveří u č.p. 85 - sokolovna</t>
  </si>
  <si>
    <t>SVČ/VSA/037002/2019</t>
  </si>
  <si>
    <t>Zručská sportovní z.s. (07617364)</t>
  </si>
  <si>
    <t>Zručský májový běh</t>
  </si>
  <si>
    <t>SVČ/VSA/038176/2019</t>
  </si>
  <si>
    <t xml:space="preserve">  TJ Vlková, z.s. (65929365)</t>
  </si>
  <si>
    <t>Nákup sportovních zařízení pro děti</t>
  </si>
  <si>
    <t>SVČ/VSA/037862/2019</t>
  </si>
  <si>
    <t>Základní škola, Základní umělecká škola a Mateřská škola, Stochov (70989613)</t>
  </si>
  <si>
    <t>Mámo!Táto! Pojďte se hýbat!</t>
  </si>
  <si>
    <t>SVČ/VSA/037815/2019</t>
  </si>
  <si>
    <t>Pionýr, z.s. - 6.pionýrská skupina Kolín (68997159)</t>
  </si>
  <si>
    <t>Vzhůru na palubu</t>
  </si>
  <si>
    <t>SVČ/VSA/037867/2019</t>
  </si>
  <si>
    <t>SK Dolní Chvatliny, z.s. (14800616)</t>
  </si>
  <si>
    <t>Zajištění činnosti žákovského družstva</t>
  </si>
  <si>
    <t>SVČ/VSA/037950/2019</t>
  </si>
  <si>
    <t>Pionýr, z.s. - Pionýrská skupina Veteráni Kladno (68999551)</t>
  </si>
  <si>
    <t>2019 - rok plný her a zážitků</t>
  </si>
  <si>
    <t>SVČ/VSA/037616/2019</t>
  </si>
  <si>
    <t>Mateřská škola - Akimova školička s.r.o. (28506511)</t>
  </si>
  <si>
    <t>Sportování dětí z Akimovy školičky</t>
  </si>
  <si>
    <t>SVČ/VSA/038105/2019</t>
  </si>
  <si>
    <t>Tělocvičná jednota Sokol Libčice nad Vltavou (00663832)</t>
  </si>
  <si>
    <t>Oprava tenisových kurtů Sokol Libčice nad Vltavou</t>
  </si>
  <si>
    <t>SVČ/VSA/038167/2019</t>
  </si>
  <si>
    <t>Sdružení Roztoč, z.s. (26606551)</t>
  </si>
  <si>
    <t>Tvoříme Roztoky- volnočasové aktivity pro děti a mládež</t>
  </si>
  <si>
    <t>SVČ/VSA/038502/2019</t>
  </si>
  <si>
    <t>Dětské tábory Kosatka, z.s. (07019777)</t>
  </si>
  <si>
    <t>Organizování příměstský táborů - Dětské tábory Kosatka, z.s.</t>
  </si>
  <si>
    <t>SVČ/VSA/036581/2019</t>
  </si>
  <si>
    <t>Junák - český skaut, středisko Rožmitál p. Tř., z. s. (18608132)</t>
  </si>
  <si>
    <t>Navýšení kapacity tábořiště Na Dědku</t>
  </si>
  <si>
    <t>SVČ/VSA/036966/2019</t>
  </si>
  <si>
    <t>Tělocvičná jednota Sokol Kostelec nad Labem (42738393)</t>
  </si>
  <si>
    <t xml:space="preserve">Klempířské a izolační práce </t>
  </si>
  <si>
    <t>SVČ/VSA/037303/2019</t>
  </si>
  <si>
    <t>Jezdecký sportovní klub Kosova Hora.zs (42730112)</t>
  </si>
  <si>
    <t>Volný čas pro děti</t>
  </si>
  <si>
    <t>SVČ/VSA/038032/2019</t>
  </si>
  <si>
    <t>Tělovýchovná jednota Sokol Libiš, z.s. (18585124)</t>
  </si>
  <si>
    <t>Vymalování chodeb, šaten a sociálních zařízení v objektu sokolovny TJ Sokol Libiš</t>
  </si>
  <si>
    <t>SVČ/VSA/038623/2019</t>
  </si>
  <si>
    <t>SK Braškov, z.s. (48705454)</t>
  </si>
  <si>
    <t xml:space="preserve">Podpora mládeže SK Braškov </t>
  </si>
  <si>
    <t>SVČ/VSA/036567/2019</t>
  </si>
  <si>
    <t>Základní škola a Mateřská škola Kácov, okres Kutná Hora (75034964)</t>
  </si>
  <si>
    <t>Nově a lehce na tradičním sportovišti</t>
  </si>
  <si>
    <t>SVČ/VSA/036665/2019</t>
  </si>
  <si>
    <t>Základní škola Uhlířské Janovice, okres Kutná Hora (75032911)</t>
  </si>
  <si>
    <t>FIT pro život</t>
  </si>
  <si>
    <t>SVČ/VSA/036756/2019</t>
  </si>
  <si>
    <t xml:space="preserve"> SH ČMS Sbor dobrovolných hasičů LUBNÁ  spolek (63805383)</t>
  </si>
  <si>
    <t>materální podpora mladých hasiů  Lubná</t>
  </si>
  <si>
    <t>SVČ/VSA/038033/2019</t>
  </si>
  <si>
    <t>Mladá Boleslav Green Raiders, z.s. (07110227)</t>
  </si>
  <si>
    <t>Založení nového týmu amerického fotbalu a všeobecný rozvoj sportu v Mladé Boleslavi a okolí</t>
  </si>
  <si>
    <t>SVČ/VSA/037820/2019</t>
  </si>
  <si>
    <t>Tělovýchovný klub Slovan Lysá nad Labem z.s. (62994492)</t>
  </si>
  <si>
    <t>Hrajem  s Krajem - Středočeským</t>
  </si>
  <si>
    <t>SVČ/VSA/038222/2019</t>
  </si>
  <si>
    <t>Ostrov ZeMě, z.s. (07803338)</t>
  </si>
  <si>
    <t>Nákup nábytku a drobného vybavení do jurty pro Lesní klub Ostrov ZeMě, z.s.</t>
  </si>
  <si>
    <t>SVČ/VSA/038417/2019</t>
  </si>
  <si>
    <t>Plaminek Těptín z.s. (02196361)</t>
  </si>
  <si>
    <t>Rozvoj komunitního života v obci Těptín, Kamenice</t>
  </si>
  <si>
    <t>SVČ/VSA/037793/2019</t>
  </si>
  <si>
    <t>Tělovýchovná jednotaTurista Kutná Hora z.s. (18621881)</t>
  </si>
  <si>
    <t>Zajištění provozu klubovny pro dětské turistické oddíly</t>
  </si>
  <si>
    <t>SVČ/VSA/037819/2019</t>
  </si>
  <si>
    <t>Pionýr z.s. - pionýrská skupina 1.PTS Táborník Ml.Boleslav - pionýrské oddíly Středočeského kraje (68406703)</t>
  </si>
  <si>
    <t>Neboj se vody - přijď mezi nás !</t>
  </si>
  <si>
    <t>SVČ/VSA/038323/2019</t>
  </si>
  <si>
    <t>2. základní škola a mateřská škola, Beroun, Preislerova 1335 (47515775)</t>
  </si>
  <si>
    <t xml:space="preserve">Renovace povrchu tělocvičny na 2. ZŠ Beroun </t>
  </si>
  <si>
    <t>SVČ/VSA/036812/2019</t>
  </si>
  <si>
    <t>Buštěhradské fórum (22713026)</t>
  </si>
  <si>
    <t>Buštěhrad na vodě 2019</t>
  </si>
  <si>
    <t>SVČ/VSA/037646/2019</t>
  </si>
  <si>
    <t>TJ Sokol Žehušice z. s. (49545515)</t>
  </si>
  <si>
    <t>Odpoledne se Sokolem v rámci oslavy 100. výročí</t>
  </si>
  <si>
    <t>SVČ/VSA/037407/2019</t>
  </si>
  <si>
    <t>Pionýr, z. s. - Středočeská krajská organizace Pionýra (70567255)</t>
  </si>
  <si>
    <t>Celoroční aktivity 2019</t>
  </si>
  <si>
    <t>SVČ/VSA/038052/2019</t>
  </si>
  <si>
    <t>Středočeské PIANOFORTE (07232021)</t>
  </si>
  <si>
    <t>Soutěž Středočeské PIANOFORTE</t>
  </si>
  <si>
    <t>SVČ/VSA/038582/2019</t>
  </si>
  <si>
    <t>Škola šachových kouzel, z.s. (04763327)</t>
  </si>
  <si>
    <t xml:space="preserve">Podpora pro rozvoj regionálních aktivit pro děti zejména v oblasti šachu </t>
  </si>
  <si>
    <t>SVČ/VSA/036857/2019</t>
  </si>
  <si>
    <t>Základní škola a Mateřská škola Krchleby, okres Kutná Hora, příspěvková organizace (70980357)</t>
  </si>
  <si>
    <t>Oprava sportovního zařízení - tělocvična Krchleby</t>
  </si>
  <si>
    <t>SVČ/VSA/037969/2019</t>
  </si>
  <si>
    <t>Mateřská škola Brandýský Matýsek (01955195)</t>
  </si>
  <si>
    <t>Na zahradě jako doma</t>
  </si>
  <si>
    <t>SVČ/VSA/036899/2019</t>
  </si>
  <si>
    <t>Rodinné Centrum Myšák, spolek (69061602)</t>
  </si>
  <si>
    <t>Záchrana dítěte při pádu do vodního prostředí</t>
  </si>
  <si>
    <t>SVČ/VSA/037037/2019</t>
  </si>
  <si>
    <t>3.základní škola, Rakovník, Okružní 2331 (47013991)</t>
  </si>
  <si>
    <t>Herní prvky pro venkovní prostory družiny 3. ZŠ Rakovník</t>
  </si>
  <si>
    <t>SVČ/VSA/037150/2019</t>
  </si>
  <si>
    <t>Mateřská škola Na Pohoří Zruč nad Sázavou (75032929)</t>
  </si>
  <si>
    <t>Aby nám spolu bylo hezky a veselo</t>
  </si>
  <si>
    <t>SVČ/VSA/037735/2019</t>
  </si>
  <si>
    <t>Muzejní spolek Dobříšska, z.s. (01927205)</t>
  </si>
  <si>
    <t>"O vodě" - zábavně vzdělávací program pro děti</t>
  </si>
  <si>
    <t>SVČ/VSA/037224/2019</t>
  </si>
  <si>
    <t>Základní škola a Mateřská škola Mělnické Vtelno, okres Mělník (70992517)</t>
  </si>
  <si>
    <t>Tancujeme pro radost</t>
  </si>
  <si>
    <t>SVČ/VSA/037929/2019</t>
  </si>
  <si>
    <t>Základní škola a Mateřská škola Jince (61903116)</t>
  </si>
  <si>
    <t>Dovybavení školní tělocvičny a zkvalitnění výuky tělesné výchovy</t>
  </si>
  <si>
    <t>SVČ/VSA/037171/2019</t>
  </si>
  <si>
    <t>Sportovní klub Černošice, z.s. (47005246)</t>
  </si>
  <si>
    <t>Celoroční sportovní činnost dětí a mládeže</t>
  </si>
  <si>
    <t>SVČ/VSA/038164/2019</t>
  </si>
  <si>
    <t>AFK Kácov, z.s. (27033236)</t>
  </si>
  <si>
    <t>Dovybavení sportovního areálu</t>
  </si>
  <si>
    <t>SVČ/VSA/038482/2019</t>
  </si>
  <si>
    <t>Mateřská škola Kochánky (21551481)</t>
  </si>
  <si>
    <t>Vybavení Mateřské školy Kochánky vypalovací pecí na keramiku a senzorickými kladinami</t>
  </si>
  <si>
    <t>SVČ/VSA/037425/2019</t>
  </si>
  <si>
    <t>Česko-ruské centrum z.s. (06685544)</t>
  </si>
  <si>
    <t>13. Mezinárodní letní škola s výukou ruského a českého jazyka</t>
  </si>
  <si>
    <t>SVČ/VSA/037456/2019</t>
  </si>
  <si>
    <t>Asociace malých debrujárů České republiky, spolek (46271066)</t>
  </si>
  <si>
    <t>Uherské Hradiště</t>
  </si>
  <si>
    <t>S debrujáry za vědou a poznáním, aneb vzdělávání nebolí</t>
  </si>
  <si>
    <t>SVČ/VSA/037470/2019</t>
  </si>
  <si>
    <t>Základní škola Jindřicha Matiegky Mělník,příspěvková organizace (47011343)</t>
  </si>
  <si>
    <t>Renovace podlahy tělocvičny</t>
  </si>
  <si>
    <t>SVČ/VSA/036948/2019</t>
  </si>
  <si>
    <t>Divadelní spolek Lázně Toušeň (14799014)</t>
  </si>
  <si>
    <t>Pohádky v Lázních Toušeni</t>
  </si>
  <si>
    <t>SVČ/VSA/036588/2019</t>
  </si>
  <si>
    <t>Sbor Jednoty bratrské v Mladé Boleslavi (48678074)</t>
  </si>
  <si>
    <t>Rodinné centrum Dům</t>
  </si>
  <si>
    <t>SVČ/VSA/038317/2019</t>
  </si>
  <si>
    <t>Základní škola a Mateřská škola Zdiby, příspěvková organizace (71004408)</t>
  </si>
  <si>
    <t>Hřiště MŠ</t>
  </si>
  <si>
    <t>SVČ/VSA/038413/2019</t>
  </si>
  <si>
    <t>Lesní mateřská škola Těptín z.s. (06029281)</t>
  </si>
  <si>
    <t>Rozvoj Lesní mateřské školy</t>
  </si>
  <si>
    <t>SVČ/VSA/036619/2019</t>
  </si>
  <si>
    <t>Městský dům dětí a mládeže, Vlašim,příspěvsková organizace (49828886)</t>
  </si>
  <si>
    <t>Vlašimští fotbalisté z Domečku jedou soutěžit do Rimini v Itálii</t>
  </si>
  <si>
    <t>SVČ/VSA/036674/2019</t>
  </si>
  <si>
    <t>Základní škola a mateřská škola plukovníka Bedřicha Krátkorukého, Hořátev (75030632)</t>
  </si>
  <si>
    <t>Zimní škola v přírodě</t>
  </si>
  <si>
    <t>SVČ/VSA/036584/2019</t>
  </si>
  <si>
    <t>Centrum pro zpracování, dokumentaci a evidenci archeologických nálezů, z.ú. (04679881)</t>
  </si>
  <si>
    <t>Muzejní kufříky</t>
  </si>
  <si>
    <t>2019-01-26 23:22:01.0</t>
  </si>
  <si>
    <t>2019-01-27 11:41:13.0</t>
  </si>
  <si>
    <t>2019-01-27 12:05:09.0</t>
  </si>
  <si>
    <t>2019-01-28 14:16:55.0</t>
  </si>
  <si>
    <t>2019-01-16 16:58:18.0</t>
  </si>
  <si>
    <t>2019-01-17 12:45:17.0</t>
  </si>
  <si>
    <t>2019-01-21 11:47:24.0</t>
  </si>
  <si>
    <t>2019-01-21 15:34:30.0</t>
  </si>
  <si>
    <t>2019-01-22 11:31:08.0</t>
  </si>
  <si>
    <t>2019-01-23 10:41:22.0</t>
  </si>
  <si>
    <t>2019-01-27 16:10:58.0</t>
  </si>
  <si>
    <t>2019-01-15 16:28:57.0</t>
  </si>
  <si>
    <t>2019-01-16 09:59:03.0</t>
  </si>
  <si>
    <t>2019-01-21 10:16:08.0</t>
  </si>
  <si>
    <t>2019-01-22 21:30:24.0</t>
  </si>
  <si>
    <t>2019-01-23 11:20:14.0</t>
  </si>
  <si>
    <t>2019-01-24 11:11:36.0</t>
  </si>
  <si>
    <t>2019-01-27 22:28:17.0</t>
  </si>
  <si>
    <t>2019-01-28 05:04:57.0</t>
  </si>
  <si>
    <t>2019-01-17 08:33:06.0</t>
  </si>
  <si>
    <t>2019-01-21 11:34:27.0</t>
  </si>
  <si>
    <t>2019-01-18 09:25:51.0</t>
  </si>
  <si>
    <t>2019-01-20 17:49:30.0</t>
  </si>
  <si>
    <t>2019-01-24 20:40:48.0</t>
  </si>
  <si>
    <t>2019-01-22 14:47:14.0</t>
  </si>
  <si>
    <t>2019-01-25 13:39:13.0</t>
  </si>
  <si>
    <t>2019-01-23 15:02:38.0</t>
  </si>
  <si>
    <t>2019-01-25 14:05:11.0</t>
  </si>
  <si>
    <t>2019-01-25 13:18:31.0</t>
  </si>
  <si>
    <t>2019-01-28 10:05:01.0</t>
  </si>
  <si>
    <t>2019-01-15 14:20:40.0</t>
  </si>
  <si>
    <t>2019-01-21 07:54:56.0</t>
  </si>
  <si>
    <t>2019-01-16 09:16:22.0</t>
  </si>
  <si>
    <t>2019-01-17 06:53:43.0</t>
  </si>
  <si>
    <t>2019-01-20 15:41:40.0</t>
  </si>
  <si>
    <t>2019-01-21 14:18:17.0</t>
  </si>
  <si>
    <t>2019-01-22 20:40:45.0</t>
  </si>
  <si>
    <t>2019-01-25 16:38:17.0</t>
  </si>
  <si>
    <t>2019-01-25 15:20:41.0</t>
  </si>
  <si>
    <t>2019-01-25 16:56:26.0</t>
  </si>
  <si>
    <t>2019-01-27 18:59:07.0</t>
  </si>
  <si>
    <t>2019-01-22 17:50:01.0</t>
  </si>
  <si>
    <t>2019-01-21 09:34:11.0</t>
  </si>
  <si>
    <t>2019-01-16 20:14:24.0</t>
  </si>
  <si>
    <t>2019-01-27 09:31:49.0</t>
  </si>
  <si>
    <t>2019-01-22 13:26:39.0</t>
  </si>
  <si>
    <t>2019-01-22 15:29:35.0</t>
  </si>
  <si>
    <t>2019-01-23 16:40:03.0</t>
  </si>
  <si>
    <t>2019-01-27 17:42:21.0</t>
  </si>
  <si>
    <t>2019-01-28 11:52:27.0</t>
  </si>
  <si>
    <t>2019-01-28 10:54:44.0</t>
  </si>
  <si>
    <t>2019-01-24 11:19:52.0</t>
  </si>
  <si>
    <t>2019-01-21 10:10:33.0</t>
  </si>
  <si>
    <t>2019-01-22 17:32:33.0</t>
  </si>
  <si>
    <t>2019-01-28 10:09:55.0</t>
  </si>
  <si>
    <t>2019-01-28 10:21:32.0</t>
  </si>
  <si>
    <t>2019-01-28 10:49:52.0</t>
  </si>
  <si>
    <t>2019-01-26 16:57:41.0</t>
  </si>
  <si>
    <t>2019-01-25 16:56:42.0</t>
  </si>
  <si>
    <t>2019-01-28 10:27:32.0</t>
  </si>
  <si>
    <t>2019-01-27 21:07:20.0</t>
  </si>
  <si>
    <t>2019-01-27 16:58:10.0</t>
  </si>
  <si>
    <t>2019-01-23 10:17:07.0</t>
  </si>
  <si>
    <t>2019-01-14 10:02:48.0</t>
  </si>
  <si>
    <t>2019-01-14 15:05:13.0</t>
  </si>
  <si>
    <t>2019-01-25 12:01:45.0</t>
  </si>
  <si>
    <t>2019-01-16 17:01:37.0</t>
  </si>
  <si>
    <t>2019-01-24 22:16:49.0</t>
  </si>
  <si>
    <t>2019-01-23 07:35:03.0</t>
  </si>
  <si>
    <t>2019-01-23 20:14:37.0</t>
  </si>
  <si>
    <t>2019-01-25 11:03:07.0</t>
  </si>
  <si>
    <t>2019-01-28 13:51:28.0</t>
  </si>
  <si>
    <t>2019-01-14 13:30:58.0</t>
  </si>
  <si>
    <t>2019-01-16 11:07:16.0</t>
  </si>
  <si>
    <t>2019-01-22 09:46:07.0</t>
  </si>
  <si>
    <t>2019-01-21 11:22:03.0</t>
  </si>
  <si>
    <t>2019-01-22 09:48:06.0</t>
  </si>
  <si>
    <t>2019-01-23 13:56:05.0</t>
  </si>
  <si>
    <t>2019-01-24 15:25:55.0</t>
  </si>
  <si>
    <t>2019-01-28 11:18:54.0</t>
  </si>
  <si>
    <t>2019-01-23 11:18:50.0</t>
  </si>
  <si>
    <t>2019-01-16 01:27:45.0</t>
  </si>
  <si>
    <t>2019-01-25 12:10:46.0</t>
  </si>
  <si>
    <t>2019-01-20 16:09:25.0</t>
  </si>
  <si>
    <t>2019-01-24 12:36:51.0</t>
  </si>
  <si>
    <t>2019-01-22 21:06:55.0</t>
  </si>
  <si>
    <t>2019-01-28 10:55:10.0</t>
  </si>
  <si>
    <t>2019-01-24 10:55:39.0</t>
  </si>
  <si>
    <t>2019-01-25 12:44:26.0</t>
  </si>
  <si>
    <t>2019-01-26 17:23:36.0</t>
  </si>
  <si>
    <t>2019-01-28 08:58:24.0</t>
  </si>
  <si>
    <t>2019-01-28 13:04:53.0</t>
  </si>
  <si>
    <t>2019-01-28 14:00:05.0</t>
  </si>
  <si>
    <t>2019-01-21 14:08:02.0</t>
  </si>
  <si>
    <t>2019-01-14 21:26:05.0</t>
  </si>
  <si>
    <t>2019-01-23 20:03:28.0</t>
  </si>
  <si>
    <t>2019-01-28 10:50:32.0</t>
  </si>
  <si>
    <t>2019-01-28 09:44:58.0</t>
  </si>
  <si>
    <t>2019-01-17 09:06:06.0</t>
  </si>
  <si>
    <t>2019-01-18 13:54:46.0</t>
  </si>
  <si>
    <t>2019-01-17 17:19:37.0</t>
  </si>
  <si>
    <t>2019-01-28 14:08:02.0</t>
  </si>
  <si>
    <t>2019-01-26 12:37:44.0</t>
  </si>
  <si>
    <t>2019-01-28 09:49:24.0</t>
  </si>
  <si>
    <t>2019-01-18 10:57:52.0</t>
  </si>
  <si>
    <t>2019-01-22 23:05:54.0</t>
  </si>
  <si>
    <t>2019-01-23 08:58:40.0</t>
  </si>
  <si>
    <t>2019-01-22 12:43:56.0</t>
  </si>
  <si>
    <t>2019-01-22 09:15:28.0</t>
  </si>
  <si>
    <t>2019-01-24 14:00:24.0</t>
  </si>
  <si>
    <t>2019-01-22 11:07:37.0</t>
  </si>
  <si>
    <t>2019-01-27 22:54:19.0</t>
  </si>
  <si>
    <t>2019-01-22 22:09:21.0</t>
  </si>
  <si>
    <t>2019-01-24 11:40:40.0</t>
  </si>
  <si>
    <t>2019-01-14 17:37:22.0</t>
  </si>
  <si>
    <t>2019-01-22 11:10:49.0</t>
  </si>
  <si>
    <t>2019-01-25 08:19:16.0</t>
  </si>
  <si>
    <t>2019-01-17 13:07:31.0</t>
  </si>
  <si>
    <t>2019-01-24 12:47:43.0</t>
  </si>
  <si>
    <t>2019-01-22 13:43:00.0</t>
  </si>
  <si>
    <t>2019-01-28 01:58:16.0</t>
  </si>
  <si>
    <t>2019-01-25 16:00:03.0</t>
  </si>
  <si>
    <t>2019-01-16 10:05:54.0</t>
  </si>
  <si>
    <t>2019-01-22 19:41:29.0</t>
  </si>
  <si>
    <t>2019-01-18 13:18:31.0</t>
  </si>
  <si>
    <t>2019-01-16 09:34:43.0</t>
  </si>
  <si>
    <t>2019-01-23 16:10:52.0</t>
  </si>
  <si>
    <t>2019-01-25 23:23:45.0</t>
  </si>
  <si>
    <t>2019-01-23 11:32:03.0</t>
  </si>
  <si>
    <t>2019-01-24 08:18:59.0</t>
  </si>
  <si>
    <t>2019-01-22 10:37:47.0</t>
  </si>
  <si>
    <t>2019-01-20 20:23:28.0</t>
  </si>
  <si>
    <t>2019-01-22 13:18:49.0</t>
  </si>
  <si>
    <t>2019-01-22 13:10:18.0</t>
  </si>
  <si>
    <t>2019-01-22 13:22:01.0</t>
  </si>
  <si>
    <t>2019-01-24 11:28:40.0</t>
  </si>
  <si>
    <t>2019-01-24 21:09:52.0</t>
  </si>
  <si>
    <t>2019-01-14 09:52:08.0</t>
  </si>
  <si>
    <t>2019-01-14 19:18:31.0</t>
  </si>
  <si>
    <t>2019-01-18 12:14:14.0</t>
  </si>
  <si>
    <t>2019-01-21 00:06:45.0</t>
  </si>
  <si>
    <t>2019-01-24 08:00:54.0</t>
  </si>
  <si>
    <t>2019-01-24 21:20:12.0</t>
  </si>
  <si>
    <t>2019-01-25 13:54:27.0</t>
  </si>
  <si>
    <t>2019-01-24 20:13:42.0</t>
  </si>
  <si>
    <t>2019-01-15 13:22:30.0</t>
  </si>
  <si>
    <t>2019-01-14 11:47:15.0</t>
  </si>
  <si>
    <t>2019-01-14 20:45:06.0</t>
  </si>
  <si>
    <t>2019-01-17 14:04:35.0</t>
  </si>
  <si>
    <t>2019-01-24 11:44:49.0</t>
  </si>
  <si>
    <t>2019-01-23 19:56:37.0</t>
  </si>
  <si>
    <t>2019-01-16 11:13:43.0</t>
  </si>
  <si>
    <t>2019-01-21 07:18:48.0</t>
  </si>
  <si>
    <t>2019-01-23 22:14:31.0</t>
  </si>
  <si>
    <t>2019-01-27 13:01:50.0</t>
  </si>
  <si>
    <t>2019-01-27 09:33:03.0</t>
  </si>
  <si>
    <t>2019-01-28 05:17:39.0</t>
  </si>
  <si>
    <t>2019-01-14 14:02:21.0</t>
  </si>
  <si>
    <t>2019-01-23 10:34:12.0</t>
  </si>
  <si>
    <t>2019-01-18 14:22:36.0</t>
  </si>
  <si>
    <t>2019-01-24 10:12:42.0</t>
  </si>
  <si>
    <t>2019-01-23 19:23:18.0</t>
  </si>
  <si>
    <t>2019-01-24 14:25:53.0</t>
  </si>
  <si>
    <t>2019-01-24 16:43:02.0</t>
  </si>
  <si>
    <t>2019-01-25 17:20:49.0</t>
  </si>
  <si>
    <t>2019-01-24 13:02:07.0</t>
  </si>
  <si>
    <t>2019-01-27 23:12:02.0</t>
  </si>
  <si>
    <t>2019-01-14 09:41:56.0</t>
  </si>
  <si>
    <t>2019-01-19 17:11:08.0</t>
  </si>
  <si>
    <t>2019-01-21 08:59:02.0</t>
  </si>
  <si>
    <t>2019-01-22 08:19:20.0</t>
  </si>
  <si>
    <t>2019-01-24 20:16:33.0</t>
  </si>
  <si>
    <t>2019-01-23 08:52:52.0</t>
  </si>
  <si>
    <t>2019-01-22 21:25:57.0</t>
  </si>
  <si>
    <t>2019-01-23 10:12:52.0</t>
  </si>
  <si>
    <t>2019-01-23 23:55:53.0</t>
  </si>
  <si>
    <t>2019-01-22 12:01:34.0</t>
  </si>
  <si>
    <t>2019-01-28 10:24:43.0</t>
  </si>
  <si>
    <t>2019-01-28 08:36:56.0</t>
  </si>
  <si>
    <t>2019-01-27 20:24:34.0</t>
  </si>
  <si>
    <t>2019-01-14 09:35:21.0</t>
  </si>
  <si>
    <t>2019-01-26 09:30:04.0</t>
  </si>
  <si>
    <t>2019-01-21 09:46:33.0</t>
  </si>
  <si>
    <t>2019-01-23 18:04:15.0</t>
  </si>
  <si>
    <t>2019-01-28 14:33:31.0</t>
  </si>
  <si>
    <t>2019-01-23 17:26:23.0</t>
  </si>
  <si>
    <t>2019-01-24 14:23:38.0</t>
  </si>
  <si>
    <t>2019-01-14 16:49:25.0</t>
  </si>
  <si>
    <t>2019-01-23 18:22:26.0</t>
  </si>
  <si>
    <t>2019-01-26 20:14:05.0</t>
  </si>
  <si>
    <t>2019-01-28 10:02:33.0</t>
  </si>
  <si>
    <t>2019-01-27 15:14:18.0</t>
  </si>
  <si>
    <t>2019-01-26 09:18:02.0</t>
  </si>
  <si>
    <t>2019-01-22 22:20:16.0</t>
  </si>
  <si>
    <t>2019-01-28 09:31:53.0</t>
  </si>
  <si>
    <t>2019-01-14 23:09:02.0</t>
  </si>
  <si>
    <t>2019-01-23 09:34:56.0</t>
  </si>
  <si>
    <t>2019-01-21 11:44:53.0</t>
  </si>
  <si>
    <t>2019-01-27 16:31:38.0</t>
  </si>
  <si>
    <t>2019-01-28 10:59:39.0</t>
  </si>
  <si>
    <t>2019-01-16 10:44:57.0</t>
  </si>
  <si>
    <t>2019-01-24 15:01:02.0</t>
  </si>
  <si>
    <t>2019-01-23 21:42:59.0</t>
  </si>
  <si>
    <t>2019-01-24 10:34:18.0</t>
  </si>
  <si>
    <t>2019-01-23 10:05:56.0</t>
  </si>
  <si>
    <t>2019-01-23 20:03:18.0</t>
  </si>
  <si>
    <t>2019-01-22 11:08:58.0</t>
  </si>
  <si>
    <t>2019-01-24 22:46:28.0</t>
  </si>
  <si>
    <t>2019-01-24 09:04:33.0</t>
  </si>
  <si>
    <t>2019-01-25 09:12:51.0</t>
  </si>
  <si>
    <t>2019-01-27 17:38:32.0</t>
  </si>
  <si>
    <t>2019-01-26 17:20:23.0</t>
  </si>
  <si>
    <t>2019-01-22 00:50:46.0</t>
  </si>
  <si>
    <t>2019-01-21 09:38:32.0</t>
  </si>
  <si>
    <t>2019-01-24 07:21:07.0</t>
  </si>
  <si>
    <t>2019-01-24 14:14:53.0</t>
  </si>
  <si>
    <t>2019-01-25 15:29:09.0</t>
  </si>
  <si>
    <t>2019-01-27 15:16:27.0</t>
  </si>
  <si>
    <t>2019-01-14 11:30:47.0</t>
  </si>
  <si>
    <t>2019-01-14 12:43:45.0</t>
  </si>
  <si>
    <t>2019-01-28 09:52:31.0</t>
  </si>
  <si>
    <t>Turnaj fotbalových přípravek a vytvoření podmínek pro jeho opakování</t>
  </si>
  <si>
    <t>Podpora činnosti klubu Baseball a Stolní tenis</t>
  </si>
  <si>
    <t>Žádost byla doručena po termínu a žadatel nemá sídlo ve Střeočeském kraji</t>
  </si>
  <si>
    <t>Žadatel nemá sídlo ve Středočeském kraji</t>
  </si>
  <si>
    <t>Škola Taekwon-Do ITF Dallyon, z.s. (07401906)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</si>
</sst>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_K_č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5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17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172" fontId="1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178" fontId="0" fillId="0" borderId="1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3" fontId="0" fillId="0" borderId="2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3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wrapText="1"/>
    </xf>
    <xf numFmtId="178" fontId="0" fillId="0" borderId="13" xfId="0" applyNumberFormat="1" applyFont="1" applyFill="1" applyBorder="1" applyAlignment="1">
      <alignment wrapText="1"/>
    </xf>
    <xf numFmtId="172" fontId="0" fillId="0" borderId="13" xfId="0" applyNumberFormat="1" applyFont="1" applyFill="1" applyBorder="1" applyAlignment="1">
      <alignment wrapText="1"/>
    </xf>
    <xf numFmtId="0" fontId="0" fillId="0" borderId="23" xfId="0" applyNumberFormat="1" applyFont="1" applyFill="1" applyBorder="1" applyAlignment="1">
      <alignment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horizontal="center" wrapText="1"/>
    </xf>
    <xf numFmtId="0" fontId="0" fillId="0" borderId="22" xfId="0" applyNumberFormat="1" applyFont="1" applyFill="1" applyBorder="1" applyAlignment="1">
      <alignment horizont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wrapText="1"/>
    </xf>
    <xf numFmtId="172" fontId="0" fillId="0" borderId="29" xfId="0" applyNumberFormat="1" applyFont="1" applyFill="1" applyBorder="1" applyAlignment="1">
      <alignment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wrapText="1"/>
    </xf>
    <xf numFmtId="172" fontId="0" fillId="0" borderId="34" xfId="0" applyNumberFormat="1" applyFont="1" applyFill="1" applyBorder="1" applyAlignment="1">
      <alignment wrapText="1"/>
    </xf>
    <xf numFmtId="0" fontId="0" fillId="0" borderId="35" xfId="0" applyNumberFormat="1" applyFont="1" applyFill="1" applyBorder="1" applyAlignment="1">
      <alignment wrapText="1"/>
    </xf>
    <xf numFmtId="172" fontId="0" fillId="0" borderId="3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8" fontId="0" fillId="0" borderId="12" xfId="0" applyNumberFormat="1" applyFont="1" applyFill="1" applyBorder="1" applyAlignment="1">
      <alignment wrapText="1"/>
    </xf>
    <xf numFmtId="178" fontId="0" fillId="0" borderId="20" xfId="0" applyNumberFormat="1" applyFont="1" applyFill="1" applyBorder="1" applyAlignment="1">
      <alignment wrapText="1"/>
    </xf>
    <xf numFmtId="178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72" fontId="0" fillId="0" borderId="37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workbookViewId="0" topLeftCell="A172">
      <selection activeCell="P181" sqref="P180:P181"/>
    </sheetView>
  </sheetViews>
  <sheetFormatPr defaultColWidth="9.140625" defaultRowHeight="12.75"/>
  <cols>
    <col min="1" max="1" width="7.57421875" style="20" customWidth="1"/>
    <col min="2" max="2" width="20.140625" style="62" customWidth="1"/>
    <col min="3" max="3" width="16.28125" style="62" customWidth="1"/>
    <col min="4" max="4" width="10.28125" style="62" customWidth="1"/>
    <col min="5" max="5" width="29.7109375" style="62" customWidth="1"/>
    <col min="6" max="6" width="11.7109375" style="62" customWidth="1"/>
    <col min="7" max="7" width="12.8515625" style="62" customWidth="1"/>
    <col min="8" max="8" width="13.421875" style="62" customWidth="1"/>
    <col min="9" max="9" width="14.7109375" style="62" customWidth="1"/>
    <col min="10" max="10" width="20.140625" style="62" customWidth="1"/>
    <col min="11" max="16384" width="9.140625" style="62" customWidth="1"/>
  </cols>
  <sheetData>
    <row r="1" spans="1:10" s="61" customFormat="1" ht="36" customHeight="1">
      <c r="A1" s="78" t="s">
        <v>601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>
      <c r="A2" s="2"/>
      <c r="B2" s="74" t="s">
        <v>602</v>
      </c>
      <c r="C2" s="75"/>
      <c r="D2" s="75"/>
      <c r="E2" s="75"/>
      <c r="F2" s="13"/>
      <c r="G2" s="13"/>
      <c r="H2" s="13"/>
      <c r="I2" s="13"/>
      <c r="J2" s="18"/>
    </row>
    <row r="3" spans="1:10" ht="15.75" thickBot="1">
      <c r="A3" s="19"/>
      <c r="B3" s="74" t="s">
        <v>33</v>
      </c>
      <c r="C3" s="74"/>
      <c r="D3" s="74"/>
      <c r="E3" s="74"/>
      <c r="F3" s="74"/>
      <c r="G3" s="74"/>
      <c r="H3" s="74"/>
      <c r="I3" s="3">
        <v>1000000</v>
      </c>
      <c r="J3" s="63"/>
    </row>
    <row r="4" spans="1:10" ht="39" thickBot="1">
      <c r="A4" s="43" t="s">
        <v>8</v>
      </c>
      <c r="B4" s="44" t="s">
        <v>0</v>
      </c>
      <c r="C4" s="45" t="s">
        <v>1</v>
      </c>
      <c r="D4" s="44" t="s">
        <v>2</v>
      </c>
      <c r="E4" s="45" t="s">
        <v>3</v>
      </c>
      <c r="F4" s="44" t="s">
        <v>5</v>
      </c>
      <c r="G4" s="45" t="s">
        <v>6</v>
      </c>
      <c r="H4" s="44" t="s">
        <v>7</v>
      </c>
      <c r="I4" s="44" t="s">
        <v>4</v>
      </c>
      <c r="J4" s="53" t="s">
        <v>32</v>
      </c>
    </row>
    <row r="5" spans="1:10" ht="38.25">
      <c r="A5" s="51" t="s">
        <v>9</v>
      </c>
      <c r="B5" s="64" t="s">
        <v>603</v>
      </c>
      <c r="C5" s="64" t="s">
        <v>626</v>
      </c>
      <c r="D5" s="64" t="s">
        <v>260</v>
      </c>
      <c r="E5" s="64" t="s">
        <v>649</v>
      </c>
      <c r="F5" s="64">
        <v>31.2</v>
      </c>
      <c r="G5" s="12">
        <v>44800</v>
      </c>
      <c r="H5" s="12">
        <v>44800</v>
      </c>
      <c r="I5" s="65">
        <f>H5</f>
        <v>44800</v>
      </c>
      <c r="J5" s="66" t="s">
        <v>672</v>
      </c>
    </row>
    <row r="6" spans="1:10" ht="63.75">
      <c r="A6" s="46" t="s">
        <v>10</v>
      </c>
      <c r="B6" s="5" t="s">
        <v>604</v>
      </c>
      <c r="C6" s="5" t="s">
        <v>627</v>
      </c>
      <c r="D6" s="5" t="s">
        <v>252</v>
      </c>
      <c r="E6" s="5" t="s">
        <v>650</v>
      </c>
      <c r="F6" s="5">
        <v>31.2</v>
      </c>
      <c r="G6" s="10">
        <v>43200</v>
      </c>
      <c r="H6" s="10">
        <v>43200</v>
      </c>
      <c r="I6" s="67">
        <f>I5+H6</f>
        <v>88000</v>
      </c>
      <c r="J6" s="11" t="s">
        <v>673</v>
      </c>
    </row>
    <row r="7" spans="1:10" ht="25.5">
      <c r="A7" s="46" t="s">
        <v>11</v>
      </c>
      <c r="B7" s="5" t="s">
        <v>605</v>
      </c>
      <c r="C7" s="5" t="s">
        <v>628</v>
      </c>
      <c r="D7" s="5" t="s">
        <v>254</v>
      </c>
      <c r="E7" s="5" t="s">
        <v>651</v>
      </c>
      <c r="F7" s="5">
        <v>31</v>
      </c>
      <c r="G7" s="10">
        <v>50000</v>
      </c>
      <c r="H7" s="10">
        <v>50000</v>
      </c>
      <c r="I7" s="67">
        <f>I6+H7</f>
        <v>138000</v>
      </c>
      <c r="J7" s="11" t="s">
        <v>674</v>
      </c>
    </row>
    <row r="8" spans="1:10" ht="25.5">
      <c r="A8" s="46" t="s">
        <v>12</v>
      </c>
      <c r="B8" s="5" t="s">
        <v>606</v>
      </c>
      <c r="C8" s="5" t="s">
        <v>629</v>
      </c>
      <c r="D8" s="5" t="s">
        <v>254</v>
      </c>
      <c r="E8" s="5" t="s">
        <v>652</v>
      </c>
      <c r="F8" s="5">
        <v>30.6</v>
      </c>
      <c r="G8" s="10">
        <v>30003</v>
      </c>
      <c r="H8" s="10">
        <v>30003</v>
      </c>
      <c r="I8" s="67">
        <f>I7+H8</f>
        <v>168003</v>
      </c>
      <c r="J8" s="11" t="s">
        <v>675</v>
      </c>
    </row>
    <row r="9" spans="1:10" ht="38.25">
      <c r="A9" s="46" t="s">
        <v>13</v>
      </c>
      <c r="B9" s="5" t="s">
        <v>607</v>
      </c>
      <c r="C9" s="5" t="s">
        <v>630</v>
      </c>
      <c r="D9" s="5" t="s">
        <v>250</v>
      </c>
      <c r="E9" s="5" t="s">
        <v>653</v>
      </c>
      <c r="F9" s="5">
        <v>30</v>
      </c>
      <c r="G9" s="10">
        <v>50000</v>
      </c>
      <c r="H9" s="10">
        <v>50000</v>
      </c>
      <c r="I9" s="67">
        <f>I8+H9</f>
        <v>218003</v>
      </c>
      <c r="J9" s="11" t="s">
        <v>676</v>
      </c>
    </row>
    <row r="10" spans="1:10" ht="38.25">
      <c r="A10" s="46" t="s">
        <v>14</v>
      </c>
      <c r="B10" s="5" t="s">
        <v>608</v>
      </c>
      <c r="C10" s="5" t="s">
        <v>631</v>
      </c>
      <c r="D10" s="5" t="s">
        <v>259</v>
      </c>
      <c r="E10" s="5" t="s">
        <v>654</v>
      </c>
      <c r="F10" s="5">
        <v>29.8</v>
      </c>
      <c r="G10" s="10">
        <v>50000</v>
      </c>
      <c r="H10" s="10">
        <v>50000</v>
      </c>
      <c r="I10" s="67">
        <f aca="true" t="shared" si="0" ref="I10:I27">I9+H10</f>
        <v>268003</v>
      </c>
      <c r="J10" s="11" t="s">
        <v>677</v>
      </c>
    </row>
    <row r="11" spans="1:10" ht="89.25">
      <c r="A11" s="46" t="s">
        <v>15</v>
      </c>
      <c r="B11" s="5" t="s">
        <v>609</v>
      </c>
      <c r="C11" s="5" t="s">
        <v>632</v>
      </c>
      <c r="D11" s="5" t="s">
        <v>259</v>
      </c>
      <c r="E11" s="5" t="s">
        <v>655</v>
      </c>
      <c r="F11" s="5">
        <v>29.6</v>
      </c>
      <c r="G11" s="10">
        <v>15700</v>
      </c>
      <c r="H11" s="10">
        <v>15700</v>
      </c>
      <c r="I11" s="67">
        <f t="shared" si="0"/>
        <v>283703</v>
      </c>
      <c r="J11" s="11" t="s">
        <v>678</v>
      </c>
    </row>
    <row r="12" spans="1:10" ht="38.25">
      <c r="A12" s="46" t="s">
        <v>16</v>
      </c>
      <c r="B12" s="5" t="s">
        <v>610</v>
      </c>
      <c r="C12" s="5" t="s">
        <v>633</v>
      </c>
      <c r="D12" s="5" t="s">
        <v>256</v>
      </c>
      <c r="E12" s="5" t="s">
        <v>656</v>
      </c>
      <c r="F12" s="5">
        <v>29.6</v>
      </c>
      <c r="G12" s="10">
        <v>50000</v>
      </c>
      <c r="H12" s="10">
        <v>50000</v>
      </c>
      <c r="I12" s="67">
        <f t="shared" si="0"/>
        <v>333703</v>
      </c>
      <c r="J12" s="11" t="s">
        <v>679</v>
      </c>
    </row>
    <row r="13" spans="1:10" ht="25.5">
      <c r="A13" s="46" t="s">
        <v>17</v>
      </c>
      <c r="B13" s="5" t="s">
        <v>611</v>
      </c>
      <c r="C13" s="5" t="s">
        <v>634</v>
      </c>
      <c r="D13" s="5" t="s">
        <v>262</v>
      </c>
      <c r="E13" s="5" t="s">
        <v>657</v>
      </c>
      <c r="F13" s="5">
        <v>29.4</v>
      </c>
      <c r="G13" s="10">
        <v>44800</v>
      </c>
      <c r="H13" s="10">
        <v>44800</v>
      </c>
      <c r="I13" s="67">
        <f t="shared" si="0"/>
        <v>378503</v>
      </c>
      <c r="J13" s="11" t="s">
        <v>680</v>
      </c>
    </row>
    <row r="14" spans="1:10" ht="25.5">
      <c r="A14" s="46" t="s">
        <v>18</v>
      </c>
      <c r="B14" s="5" t="s">
        <v>612</v>
      </c>
      <c r="C14" s="5" t="s">
        <v>635</v>
      </c>
      <c r="D14" s="5" t="s">
        <v>253</v>
      </c>
      <c r="E14" s="5" t="s">
        <v>658</v>
      </c>
      <c r="F14" s="5">
        <v>29.4</v>
      </c>
      <c r="G14" s="10">
        <v>50000</v>
      </c>
      <c r="H14" s="10">
        <v>50000</v>
      </c>
      <c r="I14" s="67">
        <f t="shared" si="0"/>
        <v>428503</v>
      </c>
      <c r="J14" s="11" t="s">
        <v>681</v>
      </c>
    </row>
    <row r="15" spans="1:10" ht="76.5">
      <c r="A15" s="46" t="s">
        <v>19</v>
      </c>
      <c r="B15" s="5" t="s">
        <v>613</v>
      </c>
      <c r="C15" s="5" t="s">
        <v>636</v>
      </c>
      <c r="D15" s="5" t="s">
        <v>264</v>
      </c>
      <c r="E15" s="5" t="s">
        <v>659</v>
      </c>
      <c r="F15" s="5">
        <v>29.4</v>
      </c>
      <c r="G15" s="10">
        <v>40000</v>
      </c>
      <c r="H15" s="10">
        <v>40000</v>
      </c>
      <c r="I15" s="67">
        <f t="shared" si="0"/>
        <v>468503</v>
      </c>
      <c r="J15" s="11" t="s">
        <v>682</v>
      </c>
    </row>
    <row r="16" spans="1:10" ht="51">
      <c r="A16" s="46" t="s">
        <v>20</v>
      </c>
      <c r="B16" s="5" t="s">
        <v>614</v>
      </c>
      <c r="C16" s="5" t="s">
        <v>637</v>
      </c>
      <c r="D16" s="5" t="s">
        <v>250</v>
      </c>
      <c r="E16" s="5" t="s">
        <v>660</v>
      </c>
      <c r="F16" s="5">
        <v>29.2</v>
      </c>
      <c r="G16" s="10">
        <v>50000</v>
      </c>
      <c r="H16" s="10">
        <v>50000</v>
      </c>
      <c r="I16" s="67">
        <f t="shared" si="0"/>
        <v>518503</v>
      </c>
      <c r="J16" s="11" t="s">
        <v>683</v>
      </c>
    </row>
    <row r="17" spans="1:10" ht="38.25">
      <c r="A17" s="46" t="s">
        <v>21</v>
      </c>
      <c r="B17" s="5" t="s">
        <v>615</v>
      </c>
      <c r="C17" s="5" t="s">
        <v>638</v>
      </c>
      <c r="D17" s="5" t="s">
        <v>256</v>
      </c>
      <c r="E17" s="5" t="s">
        <v>661</v>
      </c>
      <c r="F17" s="5">
        <v>29</v>
      </c>
      <c r="G17" s="10">
        <v>50000</v>
      </c>
      <c r="H17" s="10">
        <v>50000</v>
      </c>
      <c r="I17" s="67">
        <f t="shared" si="0"/>
        <v>568503</v>
      </c>
      <c r="J17" s="11" t="s">
        <v>684</v>
      </c>
    </row>
    <row r="18" spans="1:10" ht="63.75">
      <c r="A18" s="46" t="s">
        <v>22</v>
      </c>
      <c r="B18" s="5" t="s">
        <v>616</v>
      </c>
      <c r="C18" s="5" t="s">
        <v>639</v>
      </c>
      <c r="D18" s="5" t="s">
        <v>259</v>
      </c>
      <c r="E18" s="5" t="s">
        <v>662</v>
      </c>
      <c r="F18" s="5">
        <v>28.6</v>
      </c>
      <c r="G18" s="10">
        <v>35000</v>
      </c>
      <c r="H18" s="10">
        <v>35000</v>
      </c>
      <c r="I18" s="67">
        <f t="shared" si="0"/>
        <v>603503</v>
      </c>
      <c r="J18" s="11" t="s">
        <v>685</v>
      </c>
    </row>
    <row r="19" spans="1:10" ht="63.75">
      <c r="A19" s="46" t="s">
        <v>23</v>
      </c>
      <c r="B19" s="5" t="s">
        <v>617</v>
      </c>
      <c r="C19" s="5" t="s">
        <v>640</v>
      </c>
      <c r="D19" s="5" t="s">
        <v>259</v>
      </c>
      <c r="E19" s="5" t="s">
        <v>663</v>
      </c>
      <c r="F19" s="5">
        <v>28.2</v>
      </c>
      <c r="G19" s="10">
        <v>50000</v>
      </c>
      <c r="H19" s="10">
        <v>50000</v>
      </c>
      <c r="I19" s="67">
        <f t="shared" si="0"/>
        <v>653503</v>
      </c>
      <c r="J19" s="11" t="s">
        <v>686</v>
      </c>
    </row>
    <row r="20" spans="1:10" ht="89.25">
      <c r="A20" s="46" t="s">
        <v>24</v>
      </c>
      <c r="B20" s="5" t="s">
        <v>618</v>
      </c>
      <c r="C20" s="5" t="s">
        <v>641</v>
      </c>
      <c r="D20" s="5" t="s">
        <v>254</v>
      </c>
      <c r="E20" s="5" t="s">
        <v>664</v>
      </c>
      <c r="F20" s="5">
        <v>28.2</v>
      </c>
      <c r="G20" s="10">
        <v>49700</v>
      </c>
      <c r="H20" s="10">
        <v>49700</v>
      </c>
      <c r="I20" s="67">
        <f t="shared" si="0"/>
        <v>703203</v>
      </c>
      <c r="J20" s="11" t="s">
        <v>687</v>
      </c>
    </row>
    <row r="21" spans="1:10" ht="63.75">
      <c r="A21" s="46" t="s">
        <v>25</v>
      </c>
      <c r="B21" s="5" t="s">
        <v>619</v>
      </c>
      <c r="C21" s="5" t="s">
        <v>642</v>
      </c>
      <c r="D21" s="5" t="s">
        <v>258</v>
      </c>
      <c r="E21" s="5" t="s">
        <v>665</v>
      </c>
      <c r="F21" s="5">
        <v>28</v>
      </c>
      <c r="G21" s="10">
        <v>15728</v>
      </c>
      <c r="H21" s="10">
        <v>15728</v>
      </c>
      <c r="I21" s="67">
        <f t="shared" si="0"/>
        <v>718931</v>
      </c>
      <c r="J21" s="11" t="s">
        <v>688</v>
      </c>
    </row>
    <row r="22" spans="1:10" ht="51">
      <c r="A22" s="46" t="s">
        <v>26</v>
      </c>
      <c r="B22" s="5" t="s">
        <v>620</v>
      </c>
      <c r="C22" s="5" t="s">
        <v>643</v>
      </c>
      <c r="D22" s="5" t="s">
        <v>264</v>
      </c>
      <c r="E22" s="5" t="s">
        <v>666</v>
      </c>
      <c r="F22" s="5">
        <v>28</v>
      </c>
      <c r="G22" s="10">
        <v>50000</v>
      </c>
      <c r="H22" s="10">
        <v>50000</v>
      </c>
      <c r="I22" s="67">
        <f t="shared" si="0"/>
        <v>768931</v>
      </c>
      <c r="J22" s="11" t="s">
        <v>689</v>
      </c>
    </row>
    <row r="23" spans="1:10" ht="89.25">
      <c r="A23" s="46" t="s">
        <v>485</v>
      </c>
      <c r="B23" s="5" t="s">
        <v>621</v>
      </c>
      <c r="C23" s="5" t="s">
        <v>644</v>
      </c>
      <c r="D23" s="5" t="s">
        <v>259</v>
      </c>
      <c r="E23" s="5" t="s">
        <v>667</v>
      </c>
      <c r="F23" s="5">
        <v>27.8</v>
      </c>
      <c r="G23" s="10">
        <v>47000</v>
      </c>
      <c r="H23" s="10">
        <v>47000</v>
      </c>
      <c r="I23" s="67">
        <f t="shared" si="0"/>
        <v>815931</v>
      </c>
      <c r="J23" s="11" t="s">
        <v>690</v>
      </c>
    </row>
    <row r="24" spans="1:10" ht="76.5">
      <c r="A24" s="46" t="s">
        <v>486</v>
      </c>
      <c r="B24" s="5" t="s">
        <v>622</v>
      </c>
      <c r="C24" s="5" t="s">
        <v>645</v>
      </c>
      <c r="D24" s="5" t="s">
        <v>259</v>
      </c>
      <c r="E24" s="5" t="s">
        <v>668</v>
      </c>
      <c r="F24" s="5">
        <v>27.4</v>
      </c>
      <c r="G24" s="10">
        <v>50000</v>
      </c>
      <c r="H24" s="10">
        <v>50000</v>
      </c>
      <c r="I24" s="67">
        <f t="shared" si="0"/>
        <v>865931</v>
      </c>
      <c r="J24" s="11" t="s">
        <v>691</v>
      </c>
    </row>
    <row r="25" spans="1:10" ht="63.75">
      <c r="A25" s="46" t="s">
        <v>487</v>
      </c>
      <c r="B25" s="5" t="s">
        <v>623</v>
      </c>
      <c r="C25" s="5" t="s">
        <v>646</v>
      </c>
      <c r="D25" s="5" t="s">
        <v>252</v>
      </c>
      <c r="E25" s="5" t="s">
        <v>669</v>
      </c>
      <c r="F25" s="5">
        <v>27.2</v>
      </c>
      <c r="G25" s="10">
        <v>50000</v>
      </c>
      <c r="H25" s="10">
        <v>50000</v>
      </c>
      <c r="I25" s="67">
        <f t="shared" si="0"/>
        <v>915931</v>
      </c>
      <c r="J25" s="11" t="s">
        <v>692</v>
      </c>
    </row>
    <row r="26" spans="1:10" ht="40.5" customHeight="1">
      <c r="A26" s="46" t="s">
        <v>488</v>
      </c>
      <c r="B26" s="5" t="s">
        <v>624</v>
      </c>
      <c r="C26" s="5" t="s">
        <v>647</v>
      </c>
      <c r="D26" s="5" t="s">
        <v>249</v>
      </c>
      <c r="E26" s="5" t="s">
        <v>670</v>
      </c>
      <c r="F26" s="5">
        <v>26.8</v>
      </c>
      <c r="G26" s="10">
        <v>40000</v>
      </c>
      <c r="H26" s="10">
        <v>40000</v>
      </c>
      <c r="I26" s="67">
        <f t="shared" si="0"/>
        <v>955931</v>
      </c>
      <c r="J26" s="11" t="s">
        <v>693</v>
      </c>
    </row>
    <row r="27" spans="1:10" ht="51.75" thickBot="1">
      <c r="A27" s="47" t="s">
        <v>489</v>
      </c>
      <c r="B27" s="32" t="s">
        <v>625</v>
      </c>
      <c r="C27" s="32" t="s">
        <v>648</v>
      </c>
      <c r="D27" s="32" t="s">
        <v>257</v>
      </c>
      <c r="E27" s="32" t="s">
        <v>671</v>
      </c>
      <c r="F27" s="32">
        <v>26.8</v>
      </c>
      <c r="G27" s="33">
        <v>50000</v>
      </c>
      <c r="H27" s="33">
        <v>44069</v>
      </c>
      <c r="I27" s="52">
        <f t="shared" si="0"/>
        <v>1000000</v>
      </c>
      <c r="J27" s="34" t="s">
        <v>694</v>
      </c>
    </row>
    <row r="28" spans="7:9" ht="12.75" customHeight="1">
      <c r="G28" s="68"/>
      <c r="H28" s="68"/>
      <c r="I28" s="68"/>
    </row>
    <row r="29" spans="7:9" ht="12.75" customHeight="1">
      <c r="G29" s="68"/>
      <c r="H29" s="68"/>
      <c r="I29" s="68"/>
    </row>
    <row r="30" spans="1:10" ht="15">
      <c r="A30" s="2"/>
      <c r="B30" s="74" t="s">
        <v>695</v>
      </c>
      <c r="C30" s="75"/>
      <c r="D30" s="75"/>
      <c r="E30" s="75"/>
      <c r="F30" s="13"/>
      <c r="G30" s="13"/>
      <c r="H30" s="13"/>
      <c r="I30" s="13"/>
      <c r="J30" s="18"/>
    </row>
    <row r="31" spans="1:10" ht="15.75" thickBot="1">
      <c r="A31" s="19"/>
      <c r="B31" s="74" t="s">
        <v>33</v>
      </c>
      <c r="C31" s="74"/>
      <c r="D31" s="74"/>
      <c r="E31" s="74"/>
      <c r="F31" s="74"/>
      <c r="G31" s="74"/>
      <c r="H31" s="74"/>
      <c r="I31" s="3">
        <v>500000</v>
      </c>
      <c r="J31" s="63"/>
    </row>
    <row r="32" spans="1:10" ht="39" thickBot="1">
      <c r="A32" s="21" t="s">
        <v>8</v>
      </c>
      <c r="B32" s="22" t="s">
        <v>0</v>
      </c>
      <c r="C32" s="22" t="s">
        <v>1</v>
      </c>
      <c r="D32" s="22" t="s">
        <v>2</v>
      </c>
      <c r="E32" s="22" t="s">
        <v>3</v>
      </c>
      <c r="F32" s="22" t="s">
        <v>5</v>
      </c>
      <c r="G32" s="22" t="s">
        <v>6</v>
      </c>
      <c r="H32" s="22" t="s">
        <v>7</v>
      </c>
      <c r="I32" s="22" t="s">
        <v>4</v>
      </c>
      <c r="J32" s="23" t="s">
        <v>32</v>
      </c>
    </row>
    <row r="33" spans="1:10" ht="38.25">
      <c r="A33" s="24" t="s">
        <v>9</v>
      </c>
      <c r="B33" s="64" t="s">
        <v>737</v>
      </c>
      <c r="C33" s="64" t="s">
        <v>738</v>
      </c>
      <c r="D33" s="64" t="s">
        <v>249</v>
      </c>
      <c r="E33" s="64" t="s">
        <v>753</v>
      </c>
      <c r="F33" s="69">
        <v>31</v>
      </c>
      <c r="G33" s="12">
        <v>60000</v>
      </c>
      <c r="H33" s="12">
        <v>60000</v>
      </c>
      <c r="I33" s="65">
        <f>H33</f>
        <v>60000</v>
      </c>
      <c r="J33" s="66" t="s">
        <v>761</v>
      </c>
    </row>
    <row r="34" spans="1:10" ht="63.75">
      <c r="A34" s="25" t="s">
        <v>10</v>
      </c>
      <c r="B34" s="5" t="s">
        <v>739</v>
      </c>
      <c r="C34" s="5" t="s">
        <v>740</v>
      </c>
      <c r="D34" s="5" t="s">
        <v>260</v>
      </c>
      <c r="E34" s="5" t="s">
        <v>754</v>
      </c>
      <c r="F34" s="17">
        <v>30.4285714286</v>
      </c>
      <c r="G34" s="10">
        <v>25600</v>
      </c>
      <c r="H34" s="10">
        <v>25600</v>
      </c>
      <c r="I34" s="67">
        <f aca="true" t="shared" si="1" ref="I34:I40">I33+H34</f>
        <v>85600</v>
      </c>
      <c r="J34" s="11" t="s">
        <v>762</v>
      </c>
    </row>
    <row r="35" spans="1:10" ht="51">
      <c r="A35" s="25" t="s">
        <v>11</v>
      </c>
      <c r="B35" s="5" t="s">
        <v>741</v>
      </c>
      <c r="C35" s="5" t="s">
        <v>742</v>
      </c>
      <c r="D35" s="5" t="s">
        <v>254</v>
      </c>
      <c r="E35" s="5" t="s">
        <v>755</v>
      </c>
      <c r="F35" s="17">
        <v>29.5714285714</v>
      </c>
      <c r="G35" s="10">
        <v>35000</v>
      </c>
      <c r="H35" s="10">
        <v>35000</v>
      </c>
      <c r="I35" s="67">
        <f t="shared" si="1"/>
        <v>120600</v>
      </c>
      <c r="J35" s="11" t="s">
        <v>763</v>
      </c>
    </row>
    <row r="36" spans="1:10" ht="25.5">
      <c r="A36" s="25" t="s">
        <v>12</v>
      </c>
      <c r="B36" s="5" t="s">
        <v>743</v>
      </c>
      <c r="C36" s="5" t="s">
        <v>744</v>
      </c>
      <c r="D36" s="5" t="s">
        <v>264</v>
      </c>
      <c r="E36" s="5" t="s">
        <v>756</v>
      </c>
      <c r="F36" s="17">
        <v>29.2857142857</v>
      </c>
      <c r="G36" s="10">
        <v>80000</v>
      </c>
      <c r="H36" s="10">
        <v>80000</v>
      </c>
      <c r="I36" s="67">
        <f t="shared" si="1"/>
        <v>200600</v>
      </c>
      <c r="J36" s="11" t="s">
        <v>764</v>
      </c>
    </row>
    <row r="37" spans="1:10" ht="38.25">
      <c r="A37" s="25" t="s">
        <v>13</v>
      </c>
      <c r="B37" s="5" t="s">
        <v>745</v>
      </c>
      <c r="C37" s="5" t="s">
        <v>746</v>
      </c>
      <c r="D37" s="5" t="s">
        <v>258</v>
      </c>
      <c r="E37" s="5" t="s">
        <v>757</v>
      </c>
      <c r="F37" s="17">
        <v>28.8571428571</v>
      </c>
      <c r="G37" s="10">
        <v>79450</v>
      </c>
      <c r="H37" s="10">
        <v>79450</v>
      </c>
      <c r="I37" s="67">
        <f t="shared" si="1"/>
        <v>280050</v>
      </c>
      <c r="J37" s="11" t="s">
        <v>765</v>
      </c>
    </row>
    <row r="38" spans="1:10" ht="38.25">
      <c r="A38" s="25" t="s">
        <v>14</v>
      </c>
      <c r="B38" s="5" t="s">
        <v>747</v>
      </c>
      <c r="C38" s="5" t="s">
        <v>748</v>
      </c>
      <c r="D38" s="5" t="s">
        <v>256</v>
      </c>
      <c r="E38" s="5" t="s">
        <v>758</v>
      </c>
      <c r="F38" s="17">
        <v>28.2857142857</v>
      </c>
      <c r="G38" s="10">
        <v>40000</v>
      </c>
      <c r="H38" s="10">
        <v>40000</v>
      </c>
      <c r="I38" s="67">
        <f t="shared" si="1"/>
        <v>320050</v>
      </c>
      <c r="J38" s="11" t="s">
        <v>766</v>
      </c>
    </row>
    <row r="39" spans="1:10" ht="25.5">
      <c r="A39" s="25" t="s">
        <v>15</v>
      </c>
      <c r="B39" s="5" t="s">
        <v>749</v>
      </c>
      <c r="C39" s="5" t="s">
        <v>750</v>
      </c>
      <c r="D39" s="5" t="s">
        <v>259</v>
      </c>
      <c r="E39" s="5" t="s">
        <v>759</v>
      </c>
      <c r="F39" s="17">
        <v>28</v>
      </c>
      <c r="G39" s="10">
        <v>80000</v>
      </c>
      <c r="H39" s="10">
        <v>80000</v>
      </c>
      <c r="I39" s="67">
        <f t="shared" si="1"/>
        <v>400050</v>
      </c>
      <c r="J39" s="11" t="s">
        <v>767</v>
      </c>
    </row>
    <row r="40" spans="1:10" ht="64.5" thickBot="1">
      <c r="A40" s="26" t="s">
        <v>16</v>
      </c>
      <c r="B40" s="32" t="s">
        <v>751</v>
      </c>
      <c r="C40" s="32" t="s">
        <v>752</v>
      </c>
      <c r="D40" s="32" t="s">
        <v>259</v>
      </c>
      <c r="E40" s="32" t="s">
        <v>760</v>
      </c>
      <c r="F40" s="70">
        <v>27.8571428571</v>
      </c>
      <c r="G40" s="33">
        <v>80000</v>
      </c>
      <c r="H40" s="33">
        <v>80000</v>
      </c>
      <c r="I40" s="52">
        <f t="shared" si="1"/>
        <v>480050</v>
      </c>
      <c r="J40" s="34" t="s">
        <v>768</v>
      </c>
    </row>
    <row r="41" spans="6:9" ht="12.75" customHeight="1">
      <c r="F41" s="71"/>
      <c r="G41" s="72"/>
      <c r="H41" s="72"/>
      <c r="I41" s="68"/>
    </row>
    <row r="42" spans="7:9" ht="12.75">
      <c r="G42" s="68"/>
      <c r="H42" s="68"/>
      <c r="I42" s="68"/>
    </row>
    <row r="43" spans="1:10" ht="15">
      <c r="A43" s="2"/>
      <c r="B43" s="74" t="s">
        <v>696</v>
      </c>
      <c r="C43" s="75"/>
      <c r="D43" s="75"/>
      <c r="E43" s="75"/>
      <c r="F43" s="13"/>
      <c r="G43" s="13"/>
      <c r="H43" s="13"/>
      <c r="I43" s="13"/>
      <c r="J43" s="18"/>
    </row>
    <row r="44" spans="1:10" ht="15.75" thickBot="1">
      <c r="A44" s="19"/>
      <c r="B44" s="74" t="s">
        <v>33</v>
      </c>
      <c r="C44" s="74"/>
      <c r="D44" s="74"/>
      <c r="E44" s="74"/>
      <c r="F44" s="74"/>
      <c r="G44" s="74"/>
      <c r="H44" s="74"/>
      <c r="I44" s="3">
        <v>2500000</v>
      </c>
      <c r="J44" s="63"/>
    </row>
    <row r="45" spans="1:10" ht="39" thickBot="1">
      <c r="A45" s="49" t="s">
        <v>8</v>
      </c>
      <c r="B45" s="44" t="s">
        <v>0</v>
      </c>
      <c r="C45" s="50" t="s">
        <v>1</v>
      </c>
      <c r="D45" s="44" t="s">
        <v>2</v>
      </c>
      <c r="E45" s="50" t="s">
        <v>3</v>
      </c>
      <c r="F45" s="44" t="s">
        <v>5</v>
      </c>
      <c r="G45" s="50" t="s">
        <v>6</v>
      </c>
      <c r="H45" s="44" t="s">
        <v>7</v>
      </c>
      <c r="I45" s="44" t="s">
        <v>4</v>
      </c>
      <c r="J45" s="44" t="s">
        <v>32</v>
      </c>
    </row>
    <row r="46" spans="1:10" ht="38.25">
      <c r="A46" s="46" t="s">
        <v>9</v>
      </c>
      <c r="B46" s="64" t="s">
        <v>769</v>
      </c>
      <c r="C46" s="64" t="s">
        <v>770</v>
      </c>
      <c r="D46" s="64" t="s">
        <v>257</v>
      </c>
      <c r="E46" s="64" t="s">
        <v>805</v>
      </c>
      <c r="F46" s="69">
        <v>34.2857142857</v>
      </c>
      <c r="G46" s="12">
        <v>200000</v>
      </c>
      <c r="H46" s="12">
        <v>200000</v>
      </c>
      <c r="I46" s="73">
        <f>H46</f>
        <v>200000</v>
      </c>
      <c r="J46" s="66" t="s">
        <v>822</v>
      </c>
    </row>
    <row r="47" spans="1:10" ht="25.5">
      <c r="A47" s="46" t="s">
        <v>10</v>
      </c>
      <c r="B47" s="5" t="s">
        <v>771</v>
      </c>
      <c r="C47" s="5" t="s">
        <v>772</v>
      </c>
      <c r="D47" s="5" t="s">
        <v>260</v>
      </c>
      <c r="E47" s="5" t="s">
        <v>806</v>
      </c>
      <c r="F47" s="17">
        <v>33.4285714286</v>
      </c>
      <c r="G47" s="10">
        <v>50000</v>
      </c>
      <c r="H47" s="10">
        <v>50000</v>
      </c>
      <c r="I47" s="67">
        <f>I46+H47</f>
        <v>250000</v>
      </c>
      <c r="J47" s="11" t="s">
        <v>823</v>
      </c>
    </row>
    <row r="48" spans="1:10" ht="39" customHeight="1">
      <c r="A48" s="46" t="s">
        <v>11</v>
      </c>
      <c r="B48" s="5" t="s">
        <v>773</v>
      </c>
      <c r="C48" s="5" t="s">
        <v>774</v>
      </c>
      <c r="D48" s="5" t="s">
        <v>250</v>
      </c>
      <c r="E48" s="5" t="s">
        <v>807</v>
      </c>
      <c r="F48" s="17">
        <v>33</v>
      </c>
      <c r="G48" s="10">
        <v>46000</v>
      </c>
      <c r="H48" s="10">
        <v>46000</v>
      </c>
      <c r="I48" s="67">
        <f>I47+H48</f>
        <v>296000</v>
      </c>
      <c r="J48" s="11" t="s">
        <v>824</v>
      </c>
    </row>
    <row r="49" spans="1:10" ht="25.5">
      <c r="A49" s="46" t="s">
        <v>12</v>
      </c>
      <c r="B49" s="5" t="s">
        <v>775</v>
      </c>
      <c r="C49" s="5" t="s">
        <v>776</v>
      </c>
      <c r="D49" s="5" t="s">
        <v>262</v>
      </c>
      <c r="E49" s="5" t="s">
        <v>808</v>
      </c>
      <c r="F49" s="17">
        <v>32.5714285714</v>
      </c>
      <c r="G49" s="10">
        <v>50000</v>
      </c>
      <c r="H49" s="10">
        <v>50000</v>
      </c>
      <c r="I49" s="67">
        <f>I48+H49</f>
        <v>346000</v>
      </c>
      <c r="J49" s="11" t="s">
        <v>825</v>
      </c>
    </row>
    <row r="50" spans="1:10" ht="38.25">
      <c r="A50" s="46" t="s">
        <v>13</v>
      </c>
      <c r="B50" s="5" t="s">
        <v>777</v>
      </c>
      <c r="C50" s="5" t="s">
        <v>778</v>
      </c>
      <c r="D50" s="5" t="s">
        <v>264</v>
      </c>
      <c r="E50" s="5" t="s">
        <v>809</v>
      </c>
      <c r="F50" s="17">
        <v>30.8571428571</v>
      </c>
      <c r="G50" s="10">
        <v>60000</v>
      </c>
      <c r="H50" s="10">
        <v>60000</v>
      </c>
      <c r="I50" s="67">
        <f>I49+H50</f>
        <v>406000</v>
      </c>
      <c r="J50" s="11" t="s">
        <v>826</v>
      </c>
    </row>
    <row r="51" spans="1:10" ht="25.5">
      <c r="A51" s="46" t="s">
        <v>14</v>
      </c>
      <c r="B51" s="5" t="s">
        <v>779</v>
      </c>
      <c r="C51" s="5" t="s">
        <v>780</v>
      </c>
      <c r="D51" s="5" t="s">
        <v>250</v>
      </c>
      <c r="E51" s="5" t="s">
        <v>810</v>
      </c>
      <c r="F51" s="17">
        <v>30.7142857143</v>
      </c>
      <c r="G51" s="10">
        <v>90000</v>
      </c>
      <c r="H51" s="10">
        <v>90000</v>
      </c>
      <c r="I51" s="67">
        <f>I50+H51</f>
        <v>496000</v>
      </c>
      <c r="J51" s="11" t="s">
        <v>827</v>
      </c>
    </row>
    <row r="52" spans="1:10" ht="38.25">
      <c r="A52" s="46" t="s">
        <v>15</v>
      </c>
      <c r="B52" s="5" t="s">
        <v>781</v>
      </c>
      <c r="C52" s="5" t="s">
        <v>782</v>
      </c>
      <c r="D52" s="5" t="s">
        <v>256</v>
      </c>
      <c r="E52" s="5" t="s">
        <v>811</v>
      </c>
      <c r="F52" s="17">
        <v>30.1428571429</v>
      </c>
      <c r="G52" s="10">
        <v>200000</v>
      </c>
      <c r="H52" s="10">
        <v>200000</v>
      </c>
      <c r="I52" s="67">
        <f aca="true" t="shared" si="2" ref="I52:I63">I51+H52</f>
        <v>696000</v>
      </c>
      <c r="J52" s="11" t="s">
        <v>828</v>
      </c>
    </row>
    <row r="53" spans="1:10" ht="25.5">
      <c r="A53" s="46" t="s">
        <v>16</v>
      </c>
      <c r="B53" s="5" t="s">
        <v>783</v>
      </c>
      <c r="C53" s="5" t="s">
        <v>784</v>
      </c>
      <c r="D53" s="5" t="s">
        <v>249</v>
      </c>
      <c r="E53" s="5" t="s">
        <v>812</v>
      </c>
      <c r="F53" s="17">
        <v>29.5714285714</v>
      </c>
      <c r="G53" s="10">
        <v>160000</v>
      </c>
      <c r="H53" s="10">
        <v>160000</v>
      </c>
      <c r="I53" s="67">
        <f t="shared" si="2"/>
        <v>856000</v>
      </c>
      <c r="J53" s="11" t="s">
        <v>829</v>
      </c>
    </row>
    <row r="54" spans="1:10" ht="25.5">
      <c r="A54" s="46" t="s">
        <v>17</v>
      </c>
      <c r="B54" s="5" t="s">
        <v>785</v>
      </c>
      <c r="C54" s="5" t="s">
        <v>786</v>
      </c>
      <c r="D54" s="5" t="s">
        <v>262</v>
      </c>
      <c r="E54" s="5" t="s">
        <v>813</v>
      </c>
      <c r="F54" s="17">
        <v>29.1428571429</v>
      </c>
      <c r="G54" s="10">
        <v>140000</v>
      </c>
      <c r="H54" s="10">
        <v>140000</v>
      </c>
      <c r="I54" s="67">
        <f t="shared" si="2"/>
        <v>996000</v>
      </c>
      <c r="J54" s="11" t="s">
        <v>830</v>
      </c>
    </row>
    <row r="55" spans="1:10" ht="25.5">
      <c r="A55" s="46" t="s">
        <v>18</v>
      </c>
      <c r="B55" s="5" t="s">
        <v>787</v>
      </c>
      <c r="C55" s="5" t="s">
        <v>788</v>
      </c>
      <c r="D55" s="5" t="s">
        <v>259</v>
      </c>
      <c r="E55" s="5" t="s">
        <v>814</v>
      </c>
      <c r="F55" s="17">
        <v>29.1428571429</v>
      </c>
      <c r="G55" s="10">
        <v>200000</v>
      </c>
      <c r="H55" s="10">
        <v>200000</v>
      </c>
      <c r="I55" s="67">
        <f t="shared" si="2"/>
        <v>1196000</v>
      </c>
      <c r="J55" s="11" t="s">
        <v>831</v>
      </c>
    </row>
    <row r="56" spans="1:10" ht="38.25">
      <c r="A56" s="46" t="s">
        <v>19</v>
      </c>
      <c r="B56" s="5" t="s">
        <v>789</v>
      </c>
      <c r="C56" s="5" t="s">
        <v>790</v>
      </c>
      <c r="D56" s="5" t="s">
        <v>249</v>
      </c>
      <c r="E56" s="5" t="s">
        <v>815</v>
      </c>
      <c r="F56" s="17">
        <v>29</v>
      </c>
      <c r="G56" s="10">
        <v>145000</v>
      </c>
      <c r="H56" s="10">
        <v>145000</v>
      </c>
      <c r="I56" s="67">
        <f t="shared" si="2"/>
        <v>1341000</v>
      </c>
      <c r="J56" s="11" t="s">
        <v>832</v>
      </c>
    </row>
    <row r="57" spans="1:10" ht="51">
      <c r="A57" s="46" t="s">
        <v>20</v>
      </c>
      <c r="B57" s="5" t="s">
        <v>791</v>
      </c>
      <c r="C57" s="5" t="s">
        <v>792</v>
      </c>
      <c r="D57" s="5" t="s">
        <v>249</v>
      </c>
      <c r="E57" s="5" t="s">
        <v>816</v>
      </c>
      <c r="F57" s="17">
        <v>29</v>
      </c>
      <c r="G57" s="10">
        <v>100000</v>
      </c>
      <c r="H57" s="10">
        <v>100000</v>
      </c>
      <c r="I57" s="67">
        <f t="shared" si="2"/>
        <v>1441000</v>
      </c>
      <c r="J57" s="11" t="s">
        <v>833</v>
      </c>
    </row>
    <row r="58" spans="1:10" ht="63.75" customHeight="1">
      <c r="A58" s="46" t="s">
        <v>21</v>
      </c>
      <c r="B58" s="5" t="s">
        <v>793</v>
      </c>
      <c r="C58" s="5" t="s">
        <v>794</v>
      </c>
      <c r="D58" s="5" t="s">
        <v>250</v>
      </c>
      <c r="E58" s="5" t="s">
        <v>817</v>
      </c>
      <c r="F58" s="17">
        <v>29</v>
      </c>
      <c r="G58" s="10">
        <v>40000</v>
      </c>
      <c r="H58" s="10">
        <v>40000</v>
      </c>
      <c r="I58" s="67">
        <f t="shared" si="2"/>
        <v>1481000</v>
      </c>
      <c r="J58" s="11" t="s">
        <v>834</v>
      </c>
    </row>
    <row r="59" spans="1:10" ht="25.5">
      <c r="A59" s="46" t="s">
        <v>22</v>
      </c>
      <c r="B59" s="5" t="s">
        <v>795</v>
      </c>
      <c r="C59" s="5" t="s">
        <v>796</v>
      </c>
      <c r="D59" s="5" t="s">
        <v>255</v>
      </c>
      <c r="E59" s="5" t="s">
        <v>818</v>
      </c>
      <c r="F59" s="17">
        <v>28.8571428571</v>
      </c>
      <c r="G59" s="10">
        <v>200000</v>
      </c>
      <c r="H59" s="10">
        <v>200000</v>
      </c>
      <c r="I59" s="67">
        <f t="shared" si="2"/>
        <v>1681000</v>
      </c>
      <c r="J59" s="11" t="s">
        <v>835</v>
      </c>
    </row>
    <row r="60" spans="1:10" ht="51">
      <c r="A60" s="46" t="s">
        <v>23</v>
      </c>
      <c r="B60" s="5" t="s">
        <v>797</v>
      </c>
      <c r="C60" s="5" t="s">
        <v>798</v>
      </c>
      <c r="D60" s="5" t="s">
        <v>259</v>
      </c>
      <c r="E60" s="5" t="s">
        <v>819</v>
      </c>
      <c r="F60" s="17">
        <v>28.7142857143</v>
      </c>
      <c r="G60" s="10">
        <v>200000</v>
      </c>
      <c r="H60" s="10">
        <v>200000</v>
      </c>
      <c r="I60" s="67">
        <f t="shared" si="2"/>
        <v>1881000</v>
      </c>
      <c r="J60" s="11" t="s">
        <v>836</v>
      </c>
    </row>
    <row r="61" spans="1:10" ht="51">
      <c r="A61" s="46" t="s">
        <v>24</v>
      </c>
      <c r="B61" s="5" t="s">
        <v>799</v>
      </c>
      <c r="C61" s="5" t="s">
        <v>800</v>
      </c>
      <c r="D61" s="5" t="s">
        <v>260</v>
      </c>
      <c r="E61" s="5" t="s">
        <v>1533</v>
      </c>
      <c r="F61" s="17">
        <v>28.5714285714</v>
      </c>
      <c r="G61" s="10">
        <v>200000</v>
      </c>
      <c r="H61" s="10">
        <v>200000</v>
      </c>
      <c r="I61" s="67">
        <f t="shared" si="2"/>
        <v>2081000</v>
      </c>
      <c r="J61" s="11" t="s">
        <v>837</v>
      </c>
    </row>
    <row r="62" spans="1:10" ht="38.25">
      <c r="A62" s="46" t="s">
        <v>25</v>
      </c>
      <c r="B62" s="5" t="s">
        <v>801</v>
      </c>
      <c r="C62" s="5" t="s">
        <v>802</v>
      </c>
      <c r="D62" s="5" t="s">
        <v>260</v>
      </c>
      <c r="E62" s="5" t="s">
        <v>820</v>
      </c>
      <c r="F62" s="17">
        <v>28.4285714286</v>
      </c>
      <c r="G62" s="10">
        <v>144000</v>
      </c>
      <c r="H62" s="10">
        <v>144000</v>
      </c>
      <c r="I62" s="67">
        <f t="shared" si="2"/>
        <v>2225000</v>
      </c>
      <c r="J62" s="11" t="s">
        <v>838</v>
      </c>
    </row>
    <row r="63" spans="1:10" ht="26.25" thickBot="1">
      <c r="A63" s="47" t="s">
        <v>26</v>
      </c>
      <c r="B63" s="32" t="s">
        <v>803</v>
      </c>
      <c r="C63" s="32" t="s">
        <v>804</v>
      </c>
      <c r="D63" s="32" t="s">
        <v>259</v>
      </c>
      <c r="E63" s="32" t="s">
        <v>821</v>
      </c>
      <c r="F63" s="70">
        <v>28.2857142857</v>
      </c>
      <c r="G63" s="33">
        <v>180000</v>
      </c>
      <c r="H63" s="33">
        <v>180000</v>
      </c>
      <c r="I63" s="52">
        <f t="shared" si="2"/>
        <v>2405000</v>
      </c>
      <c r="J63" s="34" t="s">
        <v>839</v>
      </c>
    </row>
    <row r="64" spans="7:9" ht="12.75" customHeight="1">
      <c r="G64" s="68"/>
      <c r="H64" s="68"/>
      <c r="I64" s="68"/>
    </row>
    <row r="65" spans="7:9" ht="12.75" customHeight="1">
      <c r="G65" s="68"/>
      <c r="H65" s="68"/>
      <c r="I65" s="68"/>
    </row>
    <row r="66" spans="1:10" ht="12.75" customHeight="1">
      <c r="A66" s="2"/>
      <c r="B66" s="74" t="s">
        <v>697</v>
      </c>
      <c r="C66" s="75"/>
      <c r="D66" s="75"/>
      <c r="E66" s="75"/>
      <c r="F66" s="77"/>
      <c r="G66" s="77"/>
      <c r="H66" s="77"/>
      <c r="I66" s="13"/>
      <c r="J66" s="18"/>
    </row>
    <row r="67" spans="1:10" ht="12.75" customHeight="1" thickBot="1">
      <c r="A67" s="19"/>
      <c r="B67" s="74" t="s">
        <v>33</v>
      </c>
      <c r="C67" s="74"/>
      <c r="D67" s="74"/>
      <c r="E67" s="74"/>
      <c r="F67" s="74"/>
      <c r="G67" s="74"/>
      <c r="H67" s="74"/>
      <c r="I67" s="3">
        <v>15500000</v>
      </c>
      <c r="J67" s="63"/>
    </row>
    <row r="68" spans="1:10" ht="39" thickBot="1">
      <c r="A68" s="43" t="s">
        <v>8</v>
      </c>
      <c r="B68" s="44" t="s">
        <v>0</v>
      </c>
      <c r="C68" s="45" t="s">
        <v>1</v>
      </c>
      <c r="D68" s="44" t="s">
        <v>2</v>
      </c>
      <c r="E68" s="45" t="s">
        <v>3</v>
      </c>
      <c r="F68" s="44" t="s">
        <v>5</v>
      </c>
      <c r="G68" s="45" t="s">
        <v>6</v>
      </c>
      <c r="H68" s="44" t="s">
        <v>7</v>
      </c>
      <c r="I68" s="45" t="s">
        <v>4</v>
      </c>
      <c r="J68" s="44" t="s">
        <v>32</v>
      </c>
    </row>
    <row r="69" spans="1:10" ht="63.75">
      <c r="A69" s="48" t="s">
        <v>9</v>
      </c>
      <c r="B69" s="39" t="s">
        <v>955</v>
      </c>
      <c r="C69" s="39" t="s">
        <v>956</v>
      </c>
      <c r="D69" s="39" t="s">
        <v>260</v>
      </c>
      <c r="E69" s="39" t="s">
        <v>957</v>
      </c>
      <c r="F69" s="40">
        <v>42.7142857143</v>
      </c>
      <c r="G69" s="16">
        <v>120000</v>
      </c>
      <c r="H69" s="16">
        <v>120000</v>
      </c>
      <c r="I69" s="41">
        <f>H69</f>
        <v>120000</v>
      </c>
      <c r="J69" s="42" t="s">
        <v>958</v>
      </c>
    </row>
    <row r="70" spans="1:10" ht="25.5">
      <c r="A70" s="46" t="s">
        <v>10</v>
      </c>
      <c r="B70" s="5" t="s">
        <v>959</v>
      </c>
      <c r="C70" s="5" t="s">
        <v>960</v>
      </c>
      <c r="D70" s="5" t="s">
        <v>260</v>
      </c>
      <c r="E70" s="5" t="s">
        <v>1534</v>
      </c>
      <c r="F70" s="17">
        <v>42.1428571429</v>
      </c>
      <c r="G70" s="10">
        <v>106000</v>
      </c>
      <c r="H70" s="10">
        <v>106000</v>
      </c>
      <c r="I70" s="31">
        <f>I69+H70</f>
        <v>226000</v>
      </c>
      <c r="J70" s="11" t="s">
        <v>961</v>
      </c>
    </row>
    <row r="71" spans="1:10" ht="51">
      <c r="A71" s="46" t="s">
        <v>11</v>
      </c>
      <c r="B71" s="5" t="s">
        <v>962</v>
      </c>
      <c r="C71" s="5" t="s">
        <v>963</v>
      </c>
      <c r="D71" s="5" t="s">
        <v>249</v>
      </c>
      <c r="E71" s="5" t="s">
        <v>964</v>
      </c>
      <c r="F71" s="17">
        <v>42</v>
      </c>
      <c r="G71" s="10">
        <v>92000</v>
      </c>
      <c r="H71" s="10">
        <v>92000</v>
      </c>
      <c r="I71" s="31">
        <f>I70+H71</f>
        <v>318000</v>
      </c>
      <c r="J71" s="11" t="s">
        <v>965</v>
      </c>
    </row>
    <row r="72" spans="1:10" ht="38.25">
      <c r="A72" s="46" t="s">
        <v>12</v>
      </c>
      <c r="B72" s="5" t="s">
        <v>966</v>
      </c>
      <c r="C72" s="5" t="s">
        <v>967</v>
      </c>
      <c r="D72" s="5" t="s">
        <v>262</v>
      </c>
      <c r="E72" s="5" t="s">
        <v>968</v>
      </c>
      <c r="F72" s="17">
        <v>41.5714285714</v>
      </c>
      <c r="G72" s="10">
        <v>55500</v>
      </c>
      <c r="H72" s="10">
        <v>55500</v>
      </c>
      <c r="I72" s="31">
        <f>I71+H72</f>
        <v>373500</v>
      </c>
      <c r="J72" s="11" t="s">
        <v>969</v>
      </c>
    </row>
    <row r="73" spans="1:10" ht="38.25">
      <c r="A73" s="46" t="s">
        <v>13</v>
      </c>
      <c r="B73" s="5" t="s">
        <v>970</v>
      </c>
      <c r="C73" s="5" t="s">
        <v>971</v>
      </c>
      <c r="D73" s="5" t="s">
        <v>256</v>
      </c>
      <c r="E73" s="5" t="s">
        <v>972</v>
      </c>
      <c r="F73" s="17">
        <v>41.4285714286</v>
      </c>
      <c r="G73" s="10">
        <v>150000</v>
      </c>
      <c r="H73" s="10">
        <v>150000</v>
      </c>
      <c r="I73" s="31">
        <f>I72+H73</f>
        <v>523500</v>
      </c>
      <c r="J73" s="11" t="s">
        <v>973</v>
      </c>
    </row>
    <row r="74" spans="1:10" ht="25.5">
      <c r="A74" s="46" t="s">
        <v>14</v>
      </c>
      <c r="B74" s="5" t="s">
        <v>974</v>
      </c>
      <c r="C74" s="5" t="s">
        <v>975</v>
      </c>
      <c r="D74" s="5" t="s">
        <v>260</v>
      </c>
      <c r="E74" s="5" t="s">
        <v>976</v>
      </c>
      <c r="F74" s="17">
        <v>41.4285714286</v>
      </c>
      <c r="G74" s="10">
        <v>136000</v>
      </c>
      <c r="H74" s="10">
        <v>136000</v>
      </c>
      <c r="I74" s="31">
        <f>I73+H74</f>
        <v>659500</v>
      </c>
      <c r="J74" s="11" t="s">
        <v>977</v>
      </c>
    </row>
    <row r="75" spans="1:10" ht="51">
      <c r="A75" s="46" t="s">
        <v>15</v>
      </c>
      <c r="B75" s="5" t="s">
        <v>978</v>
      </c>
      <c r="C75" s="5" t="s">
        <v>979</v>
      </c>
      <c r="D75" s="5" t="s">
        <v>260</v>
      </c>
      <c r="E75" s="5" t="s">
        <v>980</v>
      </c>
      <c r="F75" s="17">
        <v>41</v>
      </c>
      <c r="G75" s="10">
        <v>200000</v>
      </c>
      <c r="H75" s="10">
        <v>200000</v>
      </c>
      <c r="I75" s="31">
        <f aca="true" t="shared" si="3" ref="I75:I138">I74+H75</f>
        <v>859500</v>
      </c>
      <c r="J75" s="11" t="s">
        <v>981</v>
      </c>
    </row>
    <row r="76" spans="1:10" ht="38.25">
      <c r="A76" s="46" t="s">
        <v>16</v>
      </c>
      <c r="B76" s="5" t="s">
        <v>982</v>
      </c>
      <c r="C76" s="5" t="s">
        <v>983</v>
      </c>
      <c r="D76" s="5" t="s">
        <v>260</v>
      </c>
      <c r="E76" s="5" t="s">
        <v>984</v>
      </c>
      <c r="F76" s="17">
        <v>40.7142857143</v>
      </c>
      <c r="G76" s="10">
        <v>200000</v>
      </c>
      <c r="H76" s="10">
        <v>200000</v>
      </c>
      <c r="I76" s="31">
        <f t="shared" si="3"/>
        <v>1059500</v>
      </c>
      <c r="J76" s="11" t="s">
        <v>985</v>
      </c>
    </row>
    <row r="77" spans="1:10" ht="38.25">
      <c r="A77" s="46" t="s">
        <v>17</v>
      </c>
      <c r="B77" s="5" t="s">
        <v>986</v>
      </c>
      <c r="C77" s="5" t="s">
        <v>987</v>
      </c>
      <c r="D77" s="5" t="s">
        <v>264</v>
      </c>
      <c r="E77" s="5" t="s">
        <v>988</v>
      </c>
      <c r="F77" s="17">
        <v>40.4285714286</v>
      </c>
      <c r="G77" s="10">
        <v>131718</v>
      </c>
      <c r="H77" s="10">
        <v>131718</v>
      </c>
      <c r="I77" s="31">
        <f t="shared" si="3"/>
        <v>1191218</v>
      </c>
      <c r="J77" s="11" t="s">
        <v>989</v>
      </c>
    </row>
    <row r="78" spans="1:10" ht="25.5">
      <c r="A78" s="46" t="s">
        <v>18</v>
      </c>
      <c r="B78" s="5" t="s">
        <v>990</v>
      </c>
      <c r="C78" s="5" t="s">
        <v>991</v>
      </c>
      <c r="D78" s="5" t="s">
        <v>260</v>
      </c>
      <c r="E78" s="5" t="s">
        <v>992</v>
      </c>
      <c r="F78" s="17">
        <v>40.2857142857</v>
      </c>
      <c r="G78" s="10">
        <v>25000</v>
      </c>
      <c r="H78" s="10">
        <v>25000</v>
      </c>
      <c r="I78" s="31">
        <f t="shared" si="3"/>
        <v>1216218</v>
      </c>
      <c r="J78" s="11" t="s">
        <v>993</v>
      </c>
    </row>
    <row r="79" spans="1:10" ht="38.25">
      <c r="A79" s="46" t="s">
        <v>19</v>
      </c>
      <c r="B79" s="5" t="s">
        <v>994</v>
      </c>
      <c r="C79" s="5" t="s">
        <v>995</v>
      </c>
      <c r="D79" s="5" t="s">
        <v>260</v>
      </c>
      <c r="E79" s="5" t="s">
        <v>996</v>
      </c>
      <c r="F79" s="17">
        <v>40.1428571429</v>
      </c>
      <c r="G79" s="10">
        <v>110000</v>
      </c>
      <c r="H79" s="10">
        <v>110000</v>
      </c>
      <c r="I79" s="31">
        <f t="shared" si="3"/>
        <v>1326218</v>
      </c>
      <c r="J79" s="11" t="s">
        <v>997</v>
      </c>
    </row>
    <row r="80" spans="1:10" ht="38.25">
      <c r="A80" s="46" t="s">
        <v>20</v>
      </c>
      <c r="B80" s="5" t="s">
        <v>998</v>
      </c>
      <c r="C80" s="5" t="s">
        <v>999</v>
      </c>
      <c r="D80" s="5" t="s">
        <v>252</v>
      </c>
      <c r="E80" s="5" t="s">
        <v>1000</v>
      </c>
      <c r="F80" s="17">
        <v>40.1428571429</v>
      </c>
      <c r="G80" s="10">
        <v>120000</v>
      </c>
      <c r="H80" s="10">
        <v>120000</v>
      </c>
      <c r="I80" s="31">
        <f t="shared" si="3"/>
        <v>1446218</v>
      </c>
      <c r="J80" s="11" t="s">
        <v>1001</v>
      </c>
    </row>
    <row r="81" spans="1:10" ht="38.25">
      <c r="A81" s="46" t="s">
        <v>21</v>
      </c>
      <c r="B81" s="5" t="s">
        <v>1002</v>
      </c>
      <c r="C81" s="5" t="s">
        <v>1003</v>
      </c>
      <c r="D81" s="5" t="s">
        <v>259</v>
      </c>
      <c r="E81" s="5" t="s">
        <v>1004</v>
      </c>
      <c r="F81" s="17">
        <v>39.4285714286</v>
      </c>
      <c r="G81" s="10">
        <v>150000</v>
      </c>
      <c r="H81" s="10">
        <v>150000</v>
      </c>
      <c r="I81" s="31">
        <f t="shared" si="3"/>
        <v>1596218</v>
      </c>
      <c r="J81" s="11" t="s">
        <v>1005</v>
      </c>
    </row>
    <row r="82" spans="1:10" ht="25.5">
      <c r="A82" s="46" t="s">
        <v>22</v>
      </c>
      <c r="B82" s="5" t="s">
        <v>1006</v>
      </c>
      <c r="C82" s="5" t="s">
        <v>1007</v>
      </c>
      <c r="D82" s="5" t="s">
        <v>260</v>
      </c>
      <c r="E82" s="5" t="s">
        <v>1008</v>
      </c>
      <c r="F82" s="17">
        <v>39.4285714286</v>
      </c>
      <c r="G82" s="10">
        <v>200000</v>
      </c>
      <c r="H82" s="10">
        <v>200000</v>
      </c>
      <c r="I82" s="31">
        <f t="shared" si="3"/>
        <v>1796218</v>
      </c>
      <c r="J82" s="11" t="s">
        <v>1009</v>
      </c>
    </row>
    <row r="83" spans="1:10" ht="51">
      <c r="A83" s="46" t="s">
        <v>23</v>
      </c>
      <c r="B83" s="5" t="s">
        <v>1010</v>
      </c>
      <c r="C83" s="5" t="s">
        <v>1011</v>
      </c>
      <c r="D83" s="5" t="s">
        <v>254</v>
      </c>
      <c r="E83" s="5" t="s">
        <v>1012</v>
      </c>
      <c r="F83" s="17">
        <v>39.2857142857</v>
      </c>
      <c r="G83" s="10">
        <v>10160</v>
      </c>
      <c r="H83" s="10">
        <v>10160</v>
      </c>
      <c r="I83" s="31">
        <f t="shared" si="3"/>
        <v>1806378</v>
      </c>
      <c r="J83" s="11" t="s">
        <v>1013</v>
      </c>
    </row>
    <row r="84" spans="1:10" ht="25.5">
      <c r="A84" s="46" t="s">
        <v>24</v>
      </c>
      <c r="B84" s="5" t="s">
        <v>1014</v>
      </c>
      <c r="C84" s="5" t="s">
        <v>1015</v>
      </c>
      <c r="D84" s="5" t="s">
        <v>249</v>
      </c>
      <c r="E84" s="5" t="s">
        <v>1016</v>
      </c>
      <c r="F84" s="17">
        <v>39.1428571429</v>
      </c>
      <c r="G84" s="10">
        <v>38500</v>
      </c>
      <c r="H84" s="10">
        <v>38500</v>
      </c>
      <c r="I84" s="31">
        <f t="shared" si="3"/>
        <v>1844878</v>
      </c>
      <c r="J84" s="11" t="s">
        <v>1017</v>
      </c>
    </row>
    <row r="85" spans="1:10" ht="25.5">
      <c r="A85" s="46" t="s">
        <v>25</v>
      </c>
      <c r="B85" s="5" t="s">
        <v>1018</v>
      </c>
      <c r="C85" s="5" t="s">
        <v>1019</v>
      </c>
      <c r="D85" s="5" t="s">
        <v>249</v>
      </c>
      <c r="E85" s="5" t="s">
        <v>1020</v>
      </c>
      <c r="F85" s="17">
        <v>39.1428571429</v>
      </c>
      <c r="G85" s="10">
        <v>95000</v>
      </c>
      <c r="H85" s="10">
        <v>95000</v>
      </c>
      <c r="I85" s="31">
        <f t="shared" si="3"/>
        <v>1939878</v>
      </c>
      <c r="J85" s="11" t="s">
        <v>1021</v>
      </c>
    </row>
    <row r="86" spans="1:10" ht="38.25">
      <c r="A86" s="46" t="s">
        <v>26</v>
      </c>
      <c r="B86" s="5" t="s">
        <v>1022</v>
      </c>
      <c r="C86" s="5" t="s">
        <v>1023</v>
      </c>
      <c r="D86" s="5" t="s">
        <v>258</v>
      </c>
      <c r="E86" s="5" t="s">
        <v>1024</v>
      </c>
      <c r="F86" s="17">
        <v>39</v>
      </c>
      <c r="G86" s="10">
        <v>126566</v>
      </c>
      <c r="H86" s="10">
        <v>126566</v>
      </c>
      <c r="I86" s="31">
        <f t="shared" si="3"/>
        <v>2066444</v>
      </c>
      <c r="J86" s="11" t="s">
        <v>1025</v>
      </c>
    </row>
    <row r="87" spans="1:10" ht="38.25">
      <c r="A87" s="46" t="s">
        <v>485</v>
      </c>
      <c r="B87" s="5" t="s">
        <v>1026</v>
      </c>
      <c r="C87" s="5" t="s">
        <v>1027</v>
      </c>
      <c r="D87" s="5" t="s">
        <v>260</v>
      </c>
      <c r="E87" s="5" t="s">
        <v>1028</v>
      </c>
      <c r="F87" s="17">
        <v>38.8571428571</v>
      </c>
      <c r="G87" s="10">
        <v>90000</v>
      </c>
      <c r="H87" s="10">
        <v>90000</v>
      </c>
      <c r="I87" s="31">
        <f t="shared" si="3"/>
        <v>2156444</v>
      </c>
      <c r="J87" s="11" t="s">
        <v>1029</v>
      </c>
    </row>
    <row r="88" spans="1:10" ht="25.5">
      <c r="A88" s="46" t="s">
        <v>486</v>
      </c>
      <c r="B88" s="5" t="s">
        <v>1030</v>
      </c>
      <c r="C88" s="5" t="s">
        <v>1031</v>
      </c>
      <c r="D88" s="5" t="s">
        <v>256</v>
      </c>
      <c r="E88" s="5" t="s">
        <v>1032</v>
      </c>
      <c r="F88" s="17">
        <v>38.8571428571</v>
      </c>
      <c r="G88" s="10">
        <v>70000</v>
      </c>
      <c r="H88" s="10">
        <v>70000</v>
      </c>
      <c r="I88" s="31">
        <f t="shared" si="3"/>
        <v>2226444</v>
      </c>
      <c r="J88" s="11" t="s">
        <v>1033</v>
      </c>
    </row>
    <row r="89" spans="1:10" ht="51">
      <c r="A89" s="46" t="s">
        <v>487</v>
      </c>
      <c r="B89" s="5" t="s">
        <v>1034</v>
      </c>
      <c r="C89" s="5" t="s">
        <v>1035</v>
      </c>
      <c r="D89" s="5" t="s">
        <v>253</v>
      </c>
      <c r="E89" s="5" t="s">
        <v>1036</v>
      </c>
      <c r="F89" s="17">
        <v>38.8571428571</v>
      </c>
      <c r="G89" s="10">
        <v>70000</v>
      </c>
      <c r="H89" s="10">
        <v>70000</v>
      </c>
      <c r="I89" s="31">
        <f t="shared" si="3"/>
        <v>2296444</v>
      </c>
      <c r="J89" s="11" t="s">
        <v>1037</v>
      </c>
    </row>
    <row r="90" spans="1:10" ht="38.25">
      <c r="A90" s="46" t="s">
        <v>488</v>
      </c>
      <c r="B90" s="5" t="s">
        <v>1038</v>
      </c>
      <c r="C90" s="5" t="s">
        <v>1039</v>
      </c>
      <c r="D90" s="5" t="s">
        <v>259</v>
      </c>
      <c r="E90" s="5" t="s">
        <v>1040</v>
      </c>
      <c r="F90" s="17">
        <v>38.7142857143</v>
      </c>
      <c r="G90" s="10">
        <v>32000</v>
      </c>
      <c r="H90" s="10">
        <v>32000</v>
      </c>
      <c r="I90" s="31">
        <f t="shared" si="3"/>
        <v>2328444</v>
      </c>
      <c r="J90" s="11" t="s">
        <v>1041</v>
      </c>
    </row>
    <row r="91" spans="1:10" ht="25.5">
      <c r="A91" s="46" t="s">
        <v>489</v>
      </c>
      <c r="B91" s="5" t="s">
        <v>1042</v>
      </c>
      <c r="C91" s="5" t="s">
        <v>1043</v>
      </c>
      <c r="D91" s="5" t="s">
        <v>264</v>
      </c>
      <c r="E91" s="5" t="s">
        <v>1044</v>
      </c>
      <c r="F91" s="17">
        <v>38.7142857143</v>
      </c>
      <c r="G91" s="10">
        <v>46400</v>
      </c>
      <c r="H91" s="10">
        <v>46400</v>
      </c>
      <c r="I91" s="31">
        <f t="shared" si="3"/>
        <v>2374844</v>
      </c>
      <c r="J91" s="11" t="s">
        <v>1045</v>
      </c>
    </row>
    <row r="92" spans="1:10" ht="25.5">
      <c r="A92" s="46" t="s">
        <v>490</v>
      </c>
      <c r="B92" s="5" t="s">
        <v>1046</v>
      </c>
      <c r="C92" s="5" t="s">
        <v>1047</v>
      </c>
      <c r="D92" s="5" t="s">
        <v>260</v>
      </c>
      <c r="E92" s="5" t="s">
        <v>1048</v>
      </c>
      <c r="F92" s="17">
        <v>38.7142857143</v>
      </c>
      <c r="G92" s="10">
        <v>150000</v>
      </c>
      <c r="H92" s="10">
        <v>150000</v>
      </c>
      <c r="I92" s="31">
        <f t="shared" si="3"/>
        <v>2524844</v>
      </c>
      <c r="J92" s="11" t="s">
        <v>1049</v>
      </c>
    </row>
    <row r="93" spans="1:10" ht="38.25">
      <c r="A93" s="46" t="s">
        <v>491</v>
      </c>
      <c r="B93" s="5" t="s">
        <v>1050</v>
      </c>
      <c r="C93" s="5" t="s">
        <v>1051</v>
      </c>
      <c r="D93" s="5" t="s">
        <v>259</v>
      </c>
      <c r="E93" s="5" t="s">
        <v>1052</v>
      </c>
      <c r="F93" s="17">
        <v>38.5714285714</v>
      </c>
      <c r="G93" s="10">
        <v>198576</v>
      </c>
      <c r="H93" s="10">
        <v>198576</v>
      </c>
      <c r="I93" s="31">
        <f t="shared" si="3"/>
        <v>2723420</v>
      </c>
      <c r="J93" s="11" t="s">
        <v>1053</v>
      </c>
    </row>
    <row r="94" spans="1:10" ht="25.5">
      <c r="A94" s="46" t="s">
        <v>492</v>
      </c>
      <c r="B94" s="5" t="s">
        <v>1054</v>
      </c>
      <c r="C94" s="5" t="s">
        <v>1055</v>
      </c>
      <c r="D94" s="5" t="s">
        <v>252</v>
      </c>
      <c r="E94" s="5" t="s">
        <v>1056</v>
      </c>
      <c r="F94" s="17">
        <v>38.5714285714</v>
      </c>
      <c r="G94" s="10">
        <v>80000</v>
      </c>
      <c r="H94" s="10">
        <v>80000</v>
      </c>
      <c r="I94" s="31">
        <f t="shared" si="3"/>
        <v>2803420</v>
      </c>
      <c r="J94" s="11" t="s">
        <v>1057</v>
      </c>
    </row>
    <row r="95" spans="1:10" ht="38.25">
      <c r="A95" s="46" t="s">
        <v>493</v>
      </c>
      <c r="B95" s="5" t="s">
        <v>1058</v>
      </c>
      <c r="C95" s="5" t="s">
        <v>1059</v>
      </c>
      <c r="D95" s="5" t="s">
        <v>260</v>
      </c>
      <c r="E95" s="5" t="s">
        <v>1060</v>
      </c>
      <c r="F95" s="17">
        <v>38.4285714286</v>
      </c>
      <c r="G95" s="10">
        <v>100000</v>
      </c>
      <c r="H95" s="10">
        <v>100000</v>
      </c>
      <c r="I95" s="31">
        <f t="shared" si="3"/>
        <v>2903420</v>
      </c>
      <c r="J95" s="11" t="s">
        <v>1061</v>
      </c>
    </row>
    <row r="96" spans="1:10" ht="38.25">
      <c r="A96" s="46" t="s">
        <v>494</v>
      </c>
      <c r="B96" s="5" t="s">
        <v>1062</v>
      </c>
      <c r="C96" s="5" t="s">
        <v>1063</v>
      </c>
      <c r="D96" s="5" t="s">
        <v>254</v>
      </c>
      <c r="E96" s="5" t="s">
        <v>1064</v>
      </c>
      <c r="F96" s="17">
        <v>38.4285714286</v>
      </c>
      <c r="G96" s="10">
        <v>115000</v>
      </c>
      <c r="H96" s="10">
        <v>115000</v>
      </c>
      <c r="I96" s="31">
        <f t="shared" si="3"/>
        <v>3018420</v>
      </c>
      <c r="J96" s="11" t="s">
        <v>1065</v>
      </c>
    </row>
    <row r="97" spans="1:10" ht="25.5">
      <c r="A97" s="46" t="s">
        <v>495</v>
      </c>
      <c r="B97" s="5" t="s">
        <v>1066</v>
      </c>
      <c r="C97" s="5" t="s">
        <v>1067</v>
      </c>
      <c r="D97" s="5" t="s">
        <v>253</v>
      </c>
      <c r="E97" s="5" t="s">
        <v>1068</v>
      </c>
      <c r="F97" s="17">
        <v>38.4285714286</v>
      </c>
      <c r="G97" s="10">
        <v>48000</v>
      </c>
      <c r="H97" s="10">
        <v>48000</v>
      </c>
      <c r="I97" s="31">
        <f t="shared" si="3"/>
        <v>3066420</v>
      </c>
      <c r="J97" s="11" t="s">
        <v>1069</v>
      </c>
    </row>
    <row r="98" spans="1:10" ht="38.25">
      <c r="A98" s="46" t="s">
        <v>496</v>
      </c>
      <c r="B98" s="5" t="s">
        <v>1070</v>
      </c>
      <c r="C98" s="5" t="s">
        <v>1071</v>
      </c>
      <c r="D98" s="5" t="s">
        <v>257</v>
      </c>
      <c r="E98" s="5" t="s">
        <v>1072</v>
      </c>
      <c r="F98" s="17">
        <v>38.2857142857</v>
      </c>
      <c r="G98" s="10">
        <v>58000</v>
      </c>
      <c r="H98" s="10">
        <v>58000</v>
      </c>
      <c r="I98" s="31">
        <f t="shared" si="3"/>
        <v>3124420</v>
      </c>
      <c r="J98" s="11" t="s">
        <v>1073</v>
      </c>
    </row>
    <row r="99" spans="1:10" ht="38.25">
      <c r="A99" s="46" t="s">
        <v>497</v>
      </c>
      <c r="B99" s="5" t="s">
        <v>1074</v>
      </c>
      <c r="C99" s="5" t="s">
        <v>1075</v>
      </c>
      <c r="D99" s="5" t="s">
        <v>262</v>
      </c>
      <c r="E99" s="5" t="s">
        <v>1076</v>
      </c>
      <c r="F99" s="17">
        <v>38.2857142857</v>
      </c>
      <c r="G99" s="10">
        <v>45000</v>
      </c>
      <c r="H99" s="10">
        <v>45000</v>
      </c>
      <c r="I99" s="31">
        <f t="shared" si="3"/>
        <v>3169420</v>
      </c>
      <c r="J99" s="11" t="s">
        <v>1077</v>
      </c>
    </row>
    <row r="100" spans="1:10" ht="38.25">
      <c r="A100" s="46" t="s">
        <v>498</v>
      </c>
      <c r="B100" s="5" t="s">
        <v>1078</v>
      </c>
      <c r="C100" s="5" t="s">
        <v>1079</v>
      </c>
      <c r="D100" s="5" t="s">
        <v>259</v>
      </c>
      <c r="E100" s="5" t="s">
        <v>1080</v>
      </c>
      <c r="F100" s="17">
        <v>38.2857142857</v>
      </c>
      <c r="G100" s="10">
        <v>72000</v>
      </c>
      <c r="H100" s="10">
        <v>72000</v>
      </c>
      <c r="I100" s="31">
        <f t="shared" si="3"/>
        <v>3241420</v>
      </c>
      <c r="J100" s="11" t="s">
        <v>1081</v>
      </c>
    </row>
    <row r="101" spans="1:10" ht="51">
      <c r="A101" s="46" t="s">
        <v>499</v>
      </c>
      <c r="B101" s="5" t="s">
        <v>1082</v>
      </c>
      <c r="C101" s="5" t="s">
        <v>1083</v>
      </c>
      <c r="D101" s="5" t="s">
        <v>249</v>
      </c>
      <c r="E101" s="5" t="s">
        <v>1541</v>
      </c>
      <c r="F101" s="17">
        <v>38</v>
      </c>
      <c r="G101" s="10">
        <v>86000</v>
      </c>
      <c r="H101" s="10">
        <v>86000</v>
      </c>
      <c r="I101" s="31">
        <f t="shared" si="3"/>
        <v>3327420</v>
      </c>
      <c r="J101" s="11" t="s">
        <v>1084</v>
      </c>
    </row>
    <row r="102" spans="1:10" ht="38.25">
      <c r="A102" s="46" t="s">
        <v>500</v>
      </c>
      <c r="B102" s="5" t="s">
        <v>1085</v>
      </c>
      <c r="C102" s="5" t="s">
        <v>1086</v>
      </c>
      <c r="D102" s="5" t="s">
        <v>260</v>
      </c>
      <c r="E102" s="5" t="s">
        <v>1087</v>
      </c>
      <c r="F102" s="17">
        <v>38</v>
      </c>
      <c r="G102" s="10">
        <v>100000</v>
      </c>
      <c r="H102" s="10">
        <v>100000</v>
      </c>
      <c r="I102" s="31">
        <f t="shared" si="3"/>
        <v>3427420</v>
      </c>
      <c r="J102" s="11" t="s">
        <v>1088</v>
      </c>
    </row>
    <row r="103" spans="1:10" ht="63.75">
      <c r="A103" s="46" t="s">
        <v>501</v>
      </c>
      <c r="B103" s="5" t="s">
        <v>1089</v>
      </c>
      <c r="C103" s="5" t="s">
        <v>1090</v>
      </c>
      <c r="D103" s="5" t="s">
        <v>250</v>
      </c>
      <c r="E103" s="5" t="s">
        <v>1091</v>
      </c>
      <c r="F103" s="17">
        <v>38</v>
      </c>
      <c r="G103" s="10">
        <v>150000</v>
      </c>
      <c r="H103" s="10">
        <v>150000</v>
      </c>
      <c r="I103" s="31">
        <f t="shared" si="3"/>
        <v>3577420</v>
      </c>
      <c r="J103" s="11" t="s">
        <v>1092</v>
      </c>
    </row>
    <row r="104" spans="1:10" ht="38.25">
      <c r="A104" s="46" t="s">
        <v>502</v>
      </c>
      <c r="B104" s="5" t="s">
        <v>1093</v>
      </c>
      <c r="C104" s="5" t="s">
        <v>1094</v>
      </c>
      <c r="D104" s="5" t="s">
        <v>260</v>
      </c>
      <c r="E104" s="5" t="s">
        <v>1095</v>
      </c>
      <c r="F104" s="17">
        <v>38</v>
      </c>
      <c r="G104" s="10">
        <v>155000</v>
      </c>
      <c r="H104" s="10">
        <v>155000</v>
      </c>
      <c r="I104" s="31">
        <f t="shared" si="3"/>
        <v>3732420</v>
      </c>
      <c r="J104" s="11" t="s">
        <v>1096</v>
      </c>
    </row>
    <row r="105" spans="1:10" ht="38.25">
      <c r="A105" s="46" t="s">
        <v>503</v>
      </c>
      <c r="B105" s="5" t="s">
        <v>1097</v>
      </c>
      <c r="C105" s="5" t="s">
        <v>1098</v>
      </c>
      <c r="D105" s="5" t="s">
        <v>260</v>
      </c>
      <c r="E105" s="5" t="s">
        <v>1099</v>
      </c>
      <c r="F105" s="17">
        <v>38</v>
      </c>
      <c r="G105" s="10">
        <v>50000</v>
      </c>
      <c r="H105" s="10">
        <v>50000</v>
      </c>
      <c r="I105" s="31">
        <f t="shared" si="3"/>
        <v>3782420</v>
      </c>
      <c r="J105" s="11" t="s">
        <v>1100</v>
      </c>
    </row>
    <row r="106" spans="1:10" ht="38.25">
      <c r="A106" s="46" t="s">
        <v>504</v>
      </c>
      <c r="B106" s="5" t="s">
        <v>1101</v>
      </c>
      <c r="C106" s="5" t="s">
        <v>1102</v>
      </c>
      <c r="D106" s="5" t="s">
        <v>250</v>
      </c>
      <c r="E106" s="5" t="s">
        <v>1103</v>
      </c>
      <c r="F106" s="17">
        <v>38</v>
      </c>
      <c r="G106" s="10">
        <v>100000</v>
      </c>
      <c r="H106" s="10">
        <v>100000</v>
      </c>
      <c r="I106" s="31">
        <f t="shared" si="3"/>
        <v>3882420</v>
      </c>
      <c r="J106" s="11" t="s">
        <v>1104</v>
      </c>
    </row>
    <row r="107" spans="1:10" ht="38.25">
      <c r="A107" s="46" t="s">
        <v>505</v>
      </c>
      <c r="B107" s="5" t="s">
        <v>1105</v>
      </c>
      <c r="C107" s="5" t="s">
        <v>1106</v>
      </c>
      <c r="D107" s="5" t="s">
        <v>262</v>
      </c>
      <c r="E107" s="5" t="s">
        <v>1535</v>
      </c>
      <c r="F107" s="17">
        <v>37.8571428571</v>
      </c>
      <c r="G107" s="10">
        <v>200000</v>
      </c>
      <c r="H107" s="10">
        <v>200000</v>
      </c>
      <c r="I107" s="31">
        <f t="shared" si="3"/>
        <v>4082420</v>
      </c>
      <c r="J107" s="11" t="s">
        <v>1107</v>
      </c>
    </row>
    <row r="108" spans="1:10" ht="25.5">
      <c r="A108" s="46" t="s">
        <v>506</v>
      </c>
      <c r="B108" s="5" t="s">
        <v>1108</v>
      </c>
      <c r="C108" s="5" t="s">
        <v>1109</v>
      </c>
      <c r="D108" s="5" t="s">
        <v>260</v>
      </c>
      <c r="E108" s="5" t="s">
        <v>1110</v>
      </c>
      <c r="F108" s="17">
        <v>37.8571428571</v>
      </c>
      <c r="G108" s="10">
        <v>154840</v>
      </c>
      <c r="H108" s="10">
        <v>154840</v>
      </c>
      <c r="I108" s="31">
        <f t="shared" si="3"/>
        <v>4237260</v>
      </c>
      <c r="J108" s="11" t="s">
        <v>1111</v>
      </c>
    </row>
    <row r="109" spans="1:10" ht="63.75" customHeight="1">
      <c r="A109" s="46" t="s">
        <v>507</v>
      </c>
      <c r="B109" s="5" t="s">
        <v>1112</v>
      </c>
      <c r="C109" s="5" t="s">
        <v>1113</v>
      </c>
      <c r="D109" s="5" t="s">
        <v>259</v>
      </c>
      <c r="E109" s="5" t="s">
        <v>1114</v>
      </c>
      <c r="F109" s="17">
        <v>37.8571428571</v>
      </c>
      <c r="G109" s="10">
        <v>31010</v>
      </c>
      <c r="H109" s="10">
        <v>31010</v>
      </c>
      <c r="I109" s="31">
        <f t="shared" si="3"/>
        <v>4268270</v>
      </c>
      <c r="J109" s="11" t="s">
        <v>1115</v>
      </c>
    </row>
    <row r="110" spans="1:10" ht="38.25">
      <c r="A110" s="46" t="s">
        <v>508</v>
      </c>
      <c r="B110" s="5" t="s">
        <v>1116</v>
      </c>
      <c r="C110" s="5" t="s">
        <v>1117</v>
      </c>
      <c r="D110" s="5" t="s">
        <v>250</v>
      </c>
      <c r="E110" s="5" t="s">
        <v>1118</v>
      </c>
      <c r="F110" s="17">
        <v>37.8571428571</v>
      </c>
      <c r="G110" s="10">
        <v>25000</v>
      </c>
      <c r="H110" s="10">
        <v>25000</v>
      </c>
      <c r="I110" s="31">
        <f t="shared" si="3"/>
        <v>4293270</v>
      </c>
      <c r="J110" s="11" t="s">
        <v>1119</v>
      </c>
    </row>
    <row r="111" spans="1:10" ht="51">
      <c r="A111" s="46" t="s">
        <v>509</v>
      </c>
      <c r="B111" s="5" t="s">
        <v>1120</v>
      </c>
      <c r="C111" s="5" t="s">
        <v>1121</v>
      </c>
      <c r="D111" s="5" t="s">
        <v>264</v>
      </c>
      <c r="E111" s="5" t="s">
        <v>1122</v>
      </c>
      <c r="F111" s="17">
        <v>37.7142857143</v>
      </c>
      <c r="G111" s="10">
        <v>200000</v>
      </c>
      <c r="H111" s="10">
        <v>200000</v>
      </c>
      <c r="I111" s="31">
        <f t="shared" si="3"/>
        <v>4493270</v>
      </c>
      <c r="J111" s="11" t="s">
        <v>1123</v>
      </c>
    </row>
    <row r="112" spans="1:10" ht="25.5">
      <c r="A112" s="46" t="s">
        <v>510</v>
      </c>
      <c r="B112" s="5" t="s">
        <v>1124</v>
      </c>
      <c r="C112" s="5" t="s">
        <v>1125</v>
      </c>
      <c r="D112" s="5" t="s">
        <v>264</v>
      </c>
      <c r="E112" s="5" t="s">
        <v>1126</v>
      </c>
      <c r="F112" s="17">
        <v>37.7142857143</v>
      </c>
      <c r="G112" s="10">
        <v>55000</v>
      </c>
      <c r="H112" s="10">
        <v>55000</v>
      </c>
      <c r="I112" s="31">
        <f t="shared" si="3"/>
        <v>4548270</v>
      </c>
      <c r="J112" s="11" t="s">
        <v>1127</v>
      </c>
    </row>
    <row r="113" spans="1:10" ht="38.25">
      <c r="A113" s="46" t="s">
        <v>511</v>
      </c>
      <c r="B113" s="5" t="s">
        <v>1128</v>
      </c>
      <c r="C113" s="5" t="s">
        <v>1129</v>
      </c>
      <c r="D113" s="5" t="s">
        <v>260</v>
      </c>
      <c r="E113" s="5" t="s">
        <v>1130</v>
      </c>
      <c r="F113" s="17">
        <v>37.7142857143</v>
      </c>
      <c r="G113" s="10">
        <v>80000</v>
      </c>
      <c r="H113" s="10">
        <v>80000</v>
      </c>
      <c r="I113" s="31">
        <f t="shared" si="3"/>
        <v>4628270</v>
      </c>
      <c r="J113" s="11" t="s">
        <v>1131</v>
      </c>
    </row>
    <row r="114" spans="1:10" ht="25.5">
      <c r="A114" s="46" t="s">
        <v>512</v>
      </c>
      <c r="B114" s="5" t="s">
        <v>1132</v>
      </c>
      <c r="C114" s="5" t="s">
        <v>1133</v>
      </c>
      <c r="D114" s="5" t="s">
        <v>260</v>
      </c>
      <c r="E114" s="5" t="s">
        <v>1134</v>
      </c>
      <c r="F114" s="17">
        <v>37.5714285714</v>
      </c>
      <c r="G114" s="10">
        <v>200000</v>
      </c>
      <c r="H114" s="10">
        <v>200000</v>
      </c>
      <c r="I114" s="31">
        <f t="shared" si="3"/>
        <v>4828270</v>
      </c>
      <c r="J114" s="11" t="s">
        <v>1135</v>
      </c>
    </row>
    <row r="115" spans="1:10" ht="38.25">
      <c r="A115" s="46" t="s">
        <v>513</v>
      </c>
      <c r="B115" s="5" t="s">
        <v>1136</v>
      </c>
      <c r="C115" s="5" t="s">
        <v>1137</v>
      </c>
      <c r="D115" s="5" t="s">
        <v>250</v>
      </c>
      <c r="E115" s="5" t="s">
        <v>1138</v>
      </c>
      <c r="F115" s="17">
        <v>37.5714285714</v>
      </c>
      <c r="G115" s="10">
        <v>65000</v>
      </c>
      <c r="H115" s="10">
        <v>65000</v>
      </c>
      <c r="I115" s="31">
        <f t="shared" si="3"/>
        <v>4893270</v>
      </c>
      <c r="J115" s="11" t="s">
        <v>1139</v>
      </c>
    </row>
    <row r="116" spans="1:10" ht="38.25">
      <c r="A116" s="46" t="s">
        <v>514</v>
      </c>
      <c r="B116" s="5" t="s">
        <v>1140</v>
      </c>
      <c r="C116" s="5" t="s">
        <v>1141</v>
      </c>
      <c r="D116" s="5" t="s">
        <v>262</v>
      </c>
      <c r="E116" s="5" t="s">
        <v>1142</v>
      </c>
      <c r="F116" s="17">
        <v>37.4285714286</v>
      </c>
      <c r="G116" s="10">
        <v>100000</v>
      </c>
      <c r="H116" s="10">
        <v>100000</v>
      </c>
      <c r="I116" s="31">
        <f t="shared" si="3"/>
        <v>4993270</v>
      </c>
      <c r="J116" s="11" t="s">
        <v>1143</v>
      </c>
    </row>
    <row r="117" spans="1:10" ht="25.5">
      <c r="A117" s="46" t="s">
        <v>515</v>
      </c>
      <c r="B117" s="5" t="s">
        <v>1144</v>
      </c>
      <c r="C117" s="5" t="s">
        <v>1145</v>
      </c>
      <c r="D117" s="5" t="s">
        <v>254</v>
      </c>
      <c r="E117" s="5" t="s">
        <v>1146</v>
      </c>
      <c r="F117" s="17">
        <v>37.4285714286</v>
      </c>
      <c r="G117" s="10">
        <v>60000</v>
      </c>
      <c r="H117" s="10">
        <v>60000</v>
      </c>
      <c r="I117" s="31">
        <f t="shared" si="3"/>
        <v>5053270</v>
      </c>
      <c r="J117" s="11" t="s">
        <v>1147</v>
      </c>
    </row>
    <row r="118" spans="1:10" ht="38.25">
      <c r="A118" s="46" t="s">
        <v>516</v>
      </c>
      <c r="B118" s="5" t="s">
        <v>1148</v>
      </c>
      <c r="C118" s="5" t="s">
        <v>1149</v>
      </c>
      <c r="D118" s="5" t="s">
        <v>252</v>
      </c>
      <c r="E118" s="5" t="s">
        <v>1150</v>
      </c>
      <c r="F118" s="17">
        <v>37.4285714286</v>
      </c>
      <c r="G118" s="10">
        <v>80000</v>
      </c>
      <c r="H118" s="10">
        <v>80000</v>
      </c>
      <c r="I118" s="31">
        <f t="shared" si="3"/>
        <v>5133270</v>
      </c>
      <c r="J118" s="11" t="s">
        <v>1151</v>
      </c>
    </row>
    <row r="119" spans="1:10" ht="38.25">
      <c r="A119" s="46" t="s">
        <v>517</v>
      </c>
      <c r="B119" s="5" t="s">
        <v>1152</v>
      </c>
      <c r="C119" s="5" t="s">
        <v>1153</v>
      </c>
      <c r="D119" s="5" t="s">
        <v>249</v>
      </c>
      <c r="E119" s="5" t="s">
        <v>1154</v>
      </c>
      <c r="F119" s="17">
        <v>37.4285714286</v>
      </c>
      <c r="G119" s="10">
        <v>60000</v>
      </c>
      <c r="H119" s="10">
        <v>60000</v>
      </c>
      <c r="I119" s="31">
        <f t="shared" si="3"/>
        <v>5193270</v>
      </c>
      <c r="J119" s="11" t="s">
        <v>1155</v>
      </c>
    </row>
    <row r="120" spans="1:10" ht="63.75">
      <c r="A120" s="46" t="s">
        <v>518</v>
      </c>
      <c r="B120" s="5" t="s">
        <v>1156</v>
      </c>
      <c r="C120" s="5" t="s">
        <v>1157</v>
      </c>
      <c r="D120" s="5" t="s">
        <v>264</v>
      </c>
      <c r="E120" s="5" t="s">
        <v>1158</v>
      </c>
      <c r="F120" s="17">
        <v>37.4285714286</v>
      </c>
      <c r="G120" s="10">
        <v>28134</v>
      </c>
      <c r="H120" s="10">
        <v>28134</v>
      </c>
      <c r="I120" s="31">
        <f t="shared" si="3"/>
        <v>5221404</v>
      </c>
      <c r="J120" s="11" t="s">
        <v>1159</v>
      </c>
    </row>
    <row r="121" spans="1:10" ht="38.25">
      <c r="A121" s="46" t="s">
        <v>519</v>
      </c>
      <c r="B121" s="5" t="s">
        <v>1160</v>
      </c>
      <c r="C121" s="5" t="s">
        <v>1161</v>
      </c>
      <c r="D121" s="5" t="s">
        <v>249</v>
      </c>
      <c r="E121" s="5" t="s">
        <v>1162</v>
      </c>
      <c r="F121" s="17">
        <v>37.2857142857</v>
      </c>
      <c r="G121" s="10">
        <v>135000</v>
      </c>
      <c r="H121" s="10">
        <v>135000</v>
      </c>
      <c r="I121" s="31">
        <f t="shared" si="3"/>
        <v>5356404</v>
      </c>
      <c r="J121" s="11" t="s">
        <v>1163</v>
      </c>
    </row>
    <row r="122" spans="1:10" ht="38.25">
      <c r="A122" s="46" t="s">
        <v>520</v>
      </c>
      <c r="B122" s="5" t="s">
        <v>1164</v>
      </c>
      <c r="C122" s="5" t="s">
        <v>1165</v>
      </c>
      <c r="D122" s="5" t="s">
        <v>249</v>
      </c>
      <c r="E122" s="5" t="s">
        <v>1166</v>
      </c>
      <c r="F122" s="17">
        <v>37.2857142857</v>
      </c>
      <c r="G122" s="10">
        <v>32000</v>
      </c>
      <c r="H122" s="10">
        <v>32000</v>
      </c>
      <c r="I122" s="31">
        <f t="shared" si="3"/>
        <v>5388404</v>
      </c>
      <c r="J122" s="11" t="s">
        <v>1167</v>
      </c>
    </row>
    <row r="123" spans="1:10" ht="38.25">
      <c r="A123" s="46" t="s">
        <v>521</v>
      </c>
      <c r="B123" s="5" t="s">
        <v>1168</v>
      </c>
      <c r="C123" s="5" t="s">
        <v>1169</v>
      </c>
      <c r="D123" s="5" t="s">
        <v>257</v>
      </c>
      <c r="E123" s="5" t="s">
        <v>1170</v>
      </c>
      <c r="F123" s="17">
        <v>37.2857142857</v>
      </c>
      <c r="G123" s="10">
        <v>112800</v>
      </c>
      <c r="H123" s="10">
        <v>112800</v>
      </c>
      <c r="I123" s="31">
        <f t="shared" si="3"/>
        <v>5501204</v>
      </c>
      <c r="J123" s="11" t="s">
        <v>1171</v>
      </c>
    </row>
    <row r="124" spans="1:10" ht="38.25">
      <c r="A124" s="46" t="s">
        <v>522</v>
      </c>
      <c r="B124" s="5" t="s">
        <v>1172</v>
      </c>
      <c r="C124" s="5" t="s">
        <v>1173</v>
      </c>
      <c r="D124" s="5" t="s">
        <v>260</v>
      </c>
      <c r="E124" s="5" t="s">
        <v>1174</v>
      </c>
      <c r="F124" s="17">
        <v>37.2857142857</v>
      </c>
      <c r="G124" s="10">
        <v>30784</v>
      </c>
      <c r="H124" s="10">
        <v>30784</v>
      </c>
      <c r="I124" s="31">
        <f t="shared" si="3"/>
        <v>5531988</v>
      </c>
      <c r="J124" s="11" t="s">
        <v>1175</v>
      </c>
    </row>
    <row r="125" spans="1:10" ht="51">
      <c r="A125" s="46" t="s">
        <v>523</v>
      </c>
      <c r="B125" s="5" t="s">
        <v>1176</v>
      </c>
      <c r="C125" s="5" t="s">
        <v>1177</v>
      </c>
      <c r="D125" s="5" t="s">
        <v>260</v>
      </c>
      <c r="E125" s="5" t="s">
        <v>1178</v>
      </c>
      <c r="F125" s="17">
        <v>37.1428571429</v>
      </c>
      <c r="G125" s="10">
        <v>130000</v>
      </c>
      <c r="H125" s="10">
        <v>130000</v>
      </c>
      <c r="I125" s="31">
        <f t="shared" si="3"/>
        <v>5661988</v>
      </c>
      <c r="J125" s="11" t="s">
        <v>1179</v>
      </c>
    </row>
    <row r="126" spans="1:10" ht="38.25">
      <c r="A126" s="46" t="s">
        <v>524</v>
      </c>
      <c r="B126" s="5" t="s">
        <v>1180</v>
      </c>
      <c r="C126" s="5" t="s">
        <v>1181</v>
      </c>
      <c r="D126" s="5" t="s">
        <v>250</v>
      </c>
      <c r="E126" s="5" t="s">
        <v>1182</v>
      </c>
      <c r="F126" s="17">
        <v>37.1428571429</v>
      </c>
      <c r="G126" s="10">
        <v>40000</v>
      </c>
      <c r="H126" s="10">
        <v>40000</v>
      </c>
      <c r="I126" s="31">
        <f t="shared" si="3"/>
        <v>5701988</v>
      </c>
      <c r="J126" s="11" t="s">
        <v>1183</v>
      </c>
    </row>
    <row r="127" spans="1:10" ht="38.25">
      <c r="A127" s="46" t="s">
        <v>525</v>
      </c>
      <c r="B127" s="5" t="s">
        <v>1184</v>
      </c>
      <c r="C127" s="5" t="s">
        <v>1185</v>
      </c>
      <c r="D127" s="5" t="s">
        <v>260</v>
      </c>
      <c r="E127" s="5" t="s">
        <v>1186</v>
      </c>
      <c r="F127" s="17">
        <v>37.1428571429</v>
      </c>
      <c r="G127" s="10">
        <v>150000</v>
      </c>
      <c r="H127" s="10">
        <v>150000</v>
      </c>
      <c r="I127" s="31">
        <f t="shared" si="3"/>
        <v>5851988</v>
      </c>
      <c r="J127" s="11" t="s">
        <v>1187</v>
      </c>
    </row>
    <row r="128" spans="1:10" ht="40.5" customHeight="1">
      <c r="A128" s="46" t="s">
        <v>526</v>
      </c>
      <c r="B128" s="5" t="s">
        <v>1188</v>
      </c>
      <c r="C128" s="5" t="s">
        <v>1189</v>
      </c>
      <c r="D128" s="5" t="s">
        <v>250</v>
      </c>
      <c r="E128" s="5" t="s">
        <v>1190</v>
      </c>
      <c r="F128" s="17">
        <v>37.1428571429</v>
      </c>
      <c r="G128" s="10">
        <v>50600</v>
      </c>
      <c r="H128" s="10">
        <v>50600</v>
      </c>
      <c r="I128" s="31">
        <f t="shared" si="3"/>
        <v>5902588</v>
      </c>
      <c r="J128" s="11" t="s">
        <v>1191</v>
      </c>
    </row>
    <row r="129" spans="1:10" ht="38.25">
      <c r="A129" s="46" t="s">
        <v>527</v>
      </c>
      <c r="B129" s="5" t="s">
        <v>1192</v>
      </c>
      <c r="C129" s="5" t="s">
        <v>1193</v>
      </c>
      <c r="D129" s="5" t="s">
        <v>264</v>
      </c>
      <c r="E129" s="5" t="s">
        <v>1194</v>
      </c>
      <c r="F129" s="17">
        <v>37.1428571429</v>
      </c>
      <c r="G129" s="10">
        <v>98000</v>
      </c>
      <c r="H129" s="10">
        <v>98000</v>
      </c>
      <c r="I129" s="31">
        <f t="shared" si="3"/>
        <v>6000588</v>
      </c>
      <c r="J129" s="11" t="s">
        <v>1195</v>
      </c>
    </row>
    <row r="130" spans="1:10" ht="51">
      <c r="A130" s="46" t="s">
        <v>528</v>
      </c>
      <c r="B130" s="5" t="s">
        <v>1196</v>
      </c>
      <c r="C130" s="5" t="s">
        <v>1197</v>
      </c>
      <c r="D130" s="5" t="s">
        <v>259</v>
      </c>
      <c r="E130" s="5" t="s">
        <v>1198</v>
      </c>
      <c r="F130" s="17">
        <v>37.1428571429</v>
      </c>
      <c r="G130" s="10">
        <v>25000</v>
      </c>
      <c r="H130" s="10">
        <v>25000</v>
      </c>
      <c r="I130" s="31">
        <f t="shared" si="3"/>
        <v>6025588</v>
      </c>
      <c r="J130" s="11" t="s">
        <v>1199</v>
      </c>
    </row>
    <row r="131" spans="1:10" ht="38.25">
      <c r="A131" s="46" t="s">
        <v>529</v>
      </c>
      <c r="B131" s="5" t="s">
        <v>1200</v>
      </c>
      <c r="C131" s="5" t="s">
        <v>1201</v>
      </c>
      <c r="D131" s="5" t="s">
        <v>260</v>
      </c>
      <c r="E131" s="5" t="s">
        <v>1202</v>
      </c>
      <c r="F131" s="17">
        <v>37</v>
      </c>
      <c r="G131" s="10">
        <v>99960</v>
      </c>
      <c r="H131" s="10">
        <v>99960</v>
      </c>
      <c r="I131" s="31">
        <f t="shared" si="3"/>
        <v>6125548</v>
      </c>
      <c r="J131" s="11" t="s">
        <v>1203</v>
      </c>
    </row>
    <row r="132" spans="1:10" ht="38.25">
      <c r="A132" s="46" t="s">
        <v>530</v>
      </c>
      <c r="B132" s="5" t="s">
        <v>1204</v>
      </c>
      <c r="C132" s="5" t="s">
        <v>1205</v>
      </c>
      <c r="D132" s="5" t="s">
        <v>259</v>
      </c>
      <c r="E132" s="5" t="s">
        <v>1206</v>
      </c>
      <c r="F132" s="17">
        <v>37</v>
      </c>
      <c r="G132" s="10">
        <v>77360</v>
      </c>
      <c r="H132" s="10">
        <v>77360</v>
      </c>
      <c r="I132" s="31">
        <f t="shared" si="3"/>
        <v>6202908</v>
      </c>
      <c r="J132" s="11" t="s">
        <v>1207</v>
      </c>
    </row>
    <row r="133" spans="1:10" ht="38.25">
      <c r="A133" s="46" t="s">
        <v>531</v>
      </c>
      <c r="B133" s="5" t="s">
        <v>1208</v>
      </c>
      <c r="C133" s="5" t="s">
        <v>1209</v>
      </c>
      <c r="D133" s="5" t="s">
        <v>262</v>
      </c>
      <c r="E133" s="5" t="s">
        <v>1210</v>
      </c>
      <c r="F133" s="17">
        <v>37</v>
      </c>
      <c r="G133" s="10">
        <v>58630</v>
      </c>
      <c r="H133" s="10">
        <v>58630</v>
      </c>
      <c r="I133" s="31">
        <f t="shared" si="3"/>
        <v>6261538</v>
      </c>
      <c r="J133" s="11" t="s">
        <v>1211</v>
      </c>
    </row>
    <row r="134" spans="1:10" ht="51">
      <c r="A134" s="46" t="s">
        <v>532</v>
      </c>
      <c r="B134" s="5" t="s">
        <v>1212</v>
      </c>
      <c r="C134" s="5" t="s">
        <v>1213</v>
      </c>
      <c r="D134" s="5" t="s">
        <v>250</v>
      </c>
      <c r="E134" s="5" t="s">
        <v>1214</v>
      </c>
      <c r="F134" s="17">
        <v>37</v>
      </c>
      <c r="G134" s="10">
        <v>50000</v>
      </c>
      <c r="H134" s="10">
        <v>50000</v>
      </c>
      <c r="I134" s="31">
        <f t="shared" si="3"/>
        <v>6311538</v>
      </c>
      <c r="J134" s="11" t="s">
        <v>1215</v>
      </c>
    </row>
    <row r="135" spans="1:10" ht="25.5">
      <c r="A135" s="46" t="s">
        <v>533</v>
      </c>
      <c r="B135" s="5" t="s">
        <v>1216</v>
      </c>
      <c r="C135" s="5" t="s">
        <v>1217</v>
      </c>
      <c r="D135" s="5" t="s">
        <v>259</v>
      </c>
      <c r="E135" s="5" t="s">
        <v>1218</v>
      </c>
      <c r="F135" s="17">
        <v>37</v>
      </c>
      <c r="G135" s="10">
        <v>50000</v>
      </c>
      <c r="H135" s="10">
        <v>50000</v>
      </c>
      <c r="I135" s="31">
        <f t="shared" si="3"/>
        <v>6361538</v>
      </c>
      <c r="J135" s="11" t="s">
        <v>1219</v>
      </c>
    </row>
    <row r="136" spans="1:10" ht="38.25">
      <c r="A136" s="46" t="s">
        <v>534</v>
      </c>
      <c r="B136" s="5" t="s">
        <v>1220</v>
      </c>
      <c r="C136" s="5" t="s">
        <v>1221</v>
      </c>
      <c r="D136" s="5" t="s">
        <v>252</v>
      </c>
      <c r="E136" s="5" t="s">
        <v>1222</v>
      </c>
      <c r="F136" s="17">
        <v>36.8571428571</v>
      </c>
      <c r="G136" s="10">
        <v>117000</v>
      </c>
      <c r="H136" s="10">
        <v>117000</v>
      </c>
      <c r="I136" s="31">
        <f t="shared" si="3"/>
        <v>6478538</v>
      </c>
      <c r="J136" s="11" t="s">
        <v>1223</v>
      </c>
    </row>
    <row r="137" spans="1:10" ht="38.25">
      <c r="A137" s="46" t="s">
        <v>535</v>
      </c>
      <c r="B137" s="5" t="s">
        <v>1224</v>
      </c>
      <c r="C137" s="5" t="s">
        <v>1225</v>
      </c>
      <c r="D137" s="5" t="s">
        <v>253</v>
      </c>
      <c r="E137" s="5" t="s">
        <v>1226</v>
      </c>
      <c r="F137" s="17">
        <v>36.8571428571</v>
      </c>
      <c r="G137" s="10">
        <v>31258</v>
      </c>
      <c r="H137" s="10">
        <v>31258</v>
      </c>
      <c r="I137" s="31">
        <f t="shared" si="3"/>
        <v>6509796</v>
      </c>
      <c r="J137" s="11" t="s">
        <v>1227</v>
      </c>
    </row>
    <row r="138" spans="1:10" ht="25.5">
      <c r="A138" s="46" t="s">
        <v>536</v>
      </c>
      <c r="B138" s="5" t="s">
        <v>1228</v>
      </c>
      <c r="C138" s="5" t="s">
        <v>1229</v>
      </c>
      <c r="D138" s="5" t="s">
        <v>264</v>
      </c>
      <c r="E138" s="5" t="s">
        <v>1230</v>
      </c>
      <c r="F138" s="17">
        <v>36.8571428571</v>
      </c>
      <c r="G138" s="10">
        <v>144000</v>
      </c>
      <c r="H138" s="10">
        <v>144000</v>
      </c>
      <c r="I138" s="31">
        <f t="shared" si="3"/>
        <v>6653796</v>
      </c>
      <c r="J138" s="11" t="s">
        <v>1231</v>
      </c>
    </row>
    <row r="139" spans="1:10" ht="25.5">
      <c r="A139" s="46" t="s">
        <v>537</v>
      </c>
      <c r="B139" s="5" t="s">
        <v>1232</v>
      </c>
      <c r="C139" s="5" t="s">
        <v>1233</v>
      </c>
      <c r="D139" s="5" t="s">
        <v>252</v>
      </c>
      <c r="E139" s="5" t="s">
        <v>1234</v>
      </c>
      <c r="F139" s="17">
        <v>36.8571428571</v>
      </c>
      <c r="G139" s="10">
        <v>14720</v>
      </c>
      <c r="H139" s="10">
        <v>14720</v>
      </c>
      <c r="I139" s="31">
        <f aca="true" t="shared" si="4" ref="I139:I202">I138+H139</f>
        <v>6668516</v>
      </c>
      <c r="J139" s="11" t="s">
        <v>1235</v>
      </c>
    </row>
    <row r="140" spans="1:10" ht="38.25">
      <c r="A140" s="46" t="s">
        <v>538</v>
      </c>
      <c r="B140" s="5" t="s">
        <v>1236</v>
      </c>
      <c r="C140" s="5" t="s">
        <v>1237</v>
      </c>
      <c r="D140" s="5" t="s">
        <v>257</v>
      </c>
      <c r="E140" s="5" t="s">
        <v>1238</v>
      </c>
      <c r="F140" s="17">
        <v>36.8571428571</v>
      </c>
      <c r="G140" s="10">
        <v>80000</v>
      </c>
      <c r="H140" s="10">
        <v>80000</v>
      </c>
      <c r="I140" s="31">
        <f t="shared" si="4"/>
        <v>6748516</v>
      </c>
      <c r="J140" s="11" t="s">
        <v>1239</v>
      </c>
    </row>
    <row r="141" spans="1:10" ht="38.25">
      <c r="A141" s="46" t="s">
        <v>539</v>
      </c>
      <c r="B141" s="5" t="s">
        <v>1240</v>
      </c>
      <c r="C141" s="5" t="s">
        <v>1241</v>
      </c>
      <c r="D141" s="5" t="s">
        <v>258</v>
      </c>
      <c r="E141" s="5" t="s">
        <v>1242</v>
      </c>
      <c r="F141" s="17">
        <v>36.7142857143</v>
      </c>
      <c r="G141" s="10">
        <v>100000</v>
      </c>
      <c r="H141" s="10">
        <v>100000</v>
      </c>
      <c r="I141" s="31">
        <f t="shared" si="4"/>
        <v>6848516</v>
      </c>
      <c r="J141" s="11" t="s">
        <v>1243</v>
      </c>
    </row>
    <row r="142" spans="1:10" ht="38.25">
      <c r="A142" s="46" t="s">
        <v>540</v>
      </c>
      <c r="B142" s="5" t="s">
        <v>1244</v>
      </c>
      <c r="C142" s="5" t="s">
        <v>1245</v>
      </c>
      <c r="D142" s="5" t="s">
        <v>262</v>
      </c>
      <c r="E142" s="5" t="s">
        <v>1536</v>
      </c>
      <c r="F142" s="17">
        <v>36.7142857143</v>
      </c>
      <c r="G142" s="10">
        <v>150448</v>
      </c>
      <c r="H142" s="10">
        <v>150448</v>
      </c>
      <c r="I142" s="31">
        <f t="shared" si="4"/>
        <v>6998964</v>
      </c>
      <c r="J142" s="11" t="s">
        <v>1246</v>
      </c>
    </row>
    <row r="143" spans="1:10" ht="25.5">
      <c r="A143" s="46" t="s">
        <v>541</v>
      </c>
      <c r="B143" s="5" t="s">
        <v>1247</v>
      </c>
      <c r="C143" s="5" t="s">
        <v>1248</v>
      </c>
      <c r="D143" s="5" t="s">
        <v>264</v>
      </c>
      <c r="E143" s="5" t="s">
        <v>1249</v>
      </c>
      <c r="F143" s="17">
        <v>36.7142857143</v>
      </c>
      <c r="G143" s="10">
        <v>100000</v>
      </c>
      <c r="H143" s="10">
        <v>100000</v>
      </c>
      <c r="I143" s="31">
        <f t="shared" si="4"/>
        <v>7098964</v>
      </c>
      <c r="J143" s="11" t="s">
        <v>1250</v>
      </c>
    </row>
    <row r="144" spans="1:10" ht="25.5">
      <c r="A144" s="46" t="s">
        <v>542</v>
      </c>
      <c r="B144" s="5" t="s">
        <v>1251</v>
      </c>
      <c r="C144" s="5" t="s">
        <v>1252</v>
      </c>
      <c r="D144" s="5" t="s">
        <v>256</v>
      </c>
      <c r="E144" s="5" t="s">
        <v>1253</v>
      </c>
      <c r="F144" s="17">
        <v>36.7142857143</v>
      </c>
      <c r="G144" s="10">
        <v>150000</v>
      </c>
      <c r="H144" s="10">
        <v>150000</v>
      </c>
      <c r="I144" s="31">
        <f t="shared" si="4"/>
        <v>7248964</v>
      </c>
      <c r="J144" s="11" t="s">
        <v>1254</v>
      </c>
    </row>
    <row r="145" spans="1:10" ht="30" customHeight="1">
      <c r="A145" s="46" t="s">
        <v>543</v>
      </c>
      <c r="B145" s="5" t="s">
        <v>1255</v>
      </c>
      <c r="C145" s="5" t="s">
        <v>1256</v>
      </c>
      <c r="D145" s="5" t="s">
        <v>260</v>
      </c>
      <c r="E145" s="5" t="s">
        <v>1257</v>
      </c>
      <c r="F145" s="17">
        <v>36.7142857143</v>
      </c>
      <c r="G145" s="10">
        <v>50000</v>
      </c>
      <c r="H145" s="10">
        <v>50000</v>
      </c>
      <c r="I145" s="31">
        <f t="shared" si="4"/>
        <v>7298964</v>
      </c>
      <c r="J145" s="11" t="s">
        <v>1258</v>
      </c>
    </row>
    <row r="146" spans="1:10" ht="51">
      <c r="A146" s="46" t="s">
        <v>544</v>
      </c>
      <c r="B146" s="5" t="s">
        <v>1259</v>
      </c>
      <c r="C146" s="5" t="s">
        <v>1260</v>
      </c>
      <c r="D146" s="5" t="s">
        <v>256</v>
      </c>
      <c r="E146" s="5" t="s">
        <v>1261</v>
      </c>
      <c r="F146" s="17">
        <v>36.7142857143</v>
      </c>
      <c r="G146" s="10">
        <v>180000</v>
      </c>
      <c r="H146" s="10">
        <v>180000</v>
      </c>
      <c r="I146" s="31">
        <f t="shared" si="4"/>
        <v>7478964</v>
      </c>
      <c r="J146" s="11" t="s">
        <v>1262</v>
      </c>
    </row>
    <row r="147" spans="1:10" ht="25.5">
      <c r="A147" s="46" t="s">
        <v>545</v>
      </c>
      <c r="B147" s="5" t="s">
        <v>1263</v>
      </c>
      <c r="C147" s="5" t="s">
        <v>1264</v>
      </c>
      <c r="D147" s="5" t="s">
        <v>259</v>
      </c>
      <c r="E147" s="5" t="s">
        <v>1265</v>
      </c>
      <c r="F147" s="17">
        <v>36.7142857143</v>
      </c>
      <c r="G147" s="10">
        <v>100000</v>
      </c>
      <c r="H147" s="10">
        <v>100000</v>
      </c>
      <c r="I147" s="31">
        <f t="shared" si="4"/>
        <v>7578964</v>
      </c>
      <c r="J147" s="11" t="s">
        <v>1266</v>
      </c>
    </row>
    <row r="148" spans="1:10" ht="51">
      <c r="A148" s="46" t="s">
        <v>546</v>
      </c>
      <c r="B148" s="5" t="s">
        <v>1267</v>
      </c>
      <c r="C148" s="5" t="s">
        <v>1268</v>
      </c>
      <c r="D148" s="5" t="s">
        <v>264</v>
      </c>
      <c r="E148" s="5" t="s">
        <v>1269</v>
      </c>
      <c r="F148" s="17">
        <v>36.5714285714</v>
      </c>
      <c r="G148" s="10">
        <v>200000</v>
      </c>
      <c r="H148" s="10">
        <v>200000</v>
      </c>
      <c r="I148" s="31">
        <f t="shared" si="4"/>
        <v>7778964</v>
      </c>
      <c r="J148" s="11" t="s">
        <v>1270</v>
      </c>
    </row>
    <row r="149" spans="1:10" ht="25.5">
      <c r="A149" s="46" t="s">
        <v>547</v>
      </c>
      <c r="B149" s="5" t="s">
        <v>1271</v>
      </c>
      <c r="C149" s="5" t="s">
        <v>1272</v>
      </c>
      <c r="D149" s="5" t="s">
        <v>253</v>
      </c>
      <c r="E149" s="5" t="s">
        <v>1273</v>
      </c>
      <c r="F149" s="17">
        <v>36.5714285714</v>
      </c>
      <c r="G149" s="10">
        <v>95000</v>
      </c>
      <c r="H149" s="10">
        <v>95000</v>
      </c>
      <c r="I149" s="31">
        <f t="shared" si="4"/>
        <v>7873964</v>
      </c>
      <c r="J149" s="11" t="s">
        <v>1274</v>
      </c>
    </row>
    <row r="150" spans="1:10" ht="51">
      <c r="A150" s="46" t="s">
        <v>548</v>
      </c>
      <c r="B150" s="5" t="s">
        <v>1275</v>
      </c>
      <c r="C150" s="5" t="s">
        <v>1276</v>
      </c>
      <c r="D150" s="5" t="s">
        <v>259</v>
      </c>
      <c r="E150" s="5" t="s">
        <v>1277</v>
      </c>
      <c r="F150" s="17">
        <v>36.5714285714</v>
      </c>
      <c r="G150" s="10">
        <v>160000</v>
      </c>
      <c r="H150" s="10">
        <v>160000</v>
      </c>
      <c r="I150" s="31">
        <f t="shared" si="4"/>
        <v>8033964</v>
      </c>
      <c r="J150" s="11" t="s">
        <v>1278</v>
      </c>
    </row>
    <row r="151" spans="1:10" ht="51">
      <c r="A151" s="46" t="s">
        <v>549</v>
      </c>
      <c r="B151" s="5" t="s">
        <v>1279</v>
      </c>
      <c r="C151" s="5" t="s">
        <v>1280</v>
      </c>
      <c r="D151" s="5" t="s">
        <v>257</v>
      </c>
      <c r="E151" s="5" t="s">
        <v>1281</v>
      </c>
      <c r="F151" s="17">
        <v>36.5714285714</v>
      </c>
      <c r="G151" s="10">
        <v>40000</v>
      </c>
      <c r="H151" s="10">
        <v>40000</v>
      </c>
      <c r="I151" s="31">
        <f t="shared" si="4"/>
        <v>8073964</v>
      </c>
      <c r="J151" s="11" t="s">
        <v>1282</v>
      </c>
    </row>
    <row r="152" spans="1:10" ht="38.25">
      <c r="A152" s="46" t="s">
        <v>550</v>
      </c>
      <c r="B152" s="5" t="s">
        <v>1283</v>
      </c>
      <c r="C152" s="5" t="s">
        <v>1284</v>
      </c>
      <c r="D152" s="5" t="s">
        <v>252</v>
      </c>
      <c r="E152" s="5" t="s">
        <v>1285</v>
      </c>
      <c r="F152" s="17">
        <v>36.5714285714</v>
      </c>
      <c r="G152" s="10">
        <v>200000</v>
      </c>
      <c r="H152" s="10">
        <v>200000</v>
      </c>
      <c r="I152" s="31">
        <f t="shared" si="4"/>
        <v>8273964</v>
      </c>
      <c r="J152" s="11" t="s">
        <v>1286</v>
      </c>
    </row>
    <row r="153" spans="1:10" ht="38.25">
      <c r="A153" s="46" t="s">
        <v>551</v>
      </c>
      <c r="B153" s="5" t="s">
        <v>1287</v>
      </c>
      <c r="C153" s="5" t="s">
        <v>1288</v>
      </c>
      <c r="D153" s="5" t="s">
        <v>252</v>
      </c>
      <c r="E153" s="5" t="s">
        <v>1289</v>
      </c>
      <c r="F153" s="17">
        <v>36.5714285714</v>
      </c>
      <c r="G153" s="10">
        <v>155000</v>
      </c>
      <c r="H153" s="10">
        <v>155000</v>
      </c>
      <c r="I153" s="31">
        <f t="shared" si="4"/>
        <v>8428964</v>
      </c>
      <c r="J153" s="11" t="s">
        <v>1290</v>
      </c>
    </row>
    <row r="154" spans="1:10" ht="38.25">
      <c r="A154" s="46" t="s">
        <v>552</v>
      </c>
      <c r="B154" s="5" t="s">
        <v>1291</v>
      </c>
      <c r="C154" s="5" t="s">
        <v>1292</v>
      </c>
      <c r="D154" s="5" t="s">
        <v>259</v>
      </c>
      <c r="E154" s="5" t="s">
        <v>1293</v>
      </c>
      <c r="F154" s="17">
        <v>36.5714285714</v>
      </c>
      <c r="G154" s="10">
        <v>100000</v>
      </c>
      <c r="H154" s="10">
        <v>100000</v>
      </c>
      <c r="I154" s="31">
        <f t="shared" si="4"/>
        <v>8528964</v>
      </c>
      <c r="J154" s="11" t="s">
        <v>1294</v>
      </c>
    </row>
    <row r="155" spans="1:10" ht="38.25">
      <c r="A155" s="46" t="s">
        <v>553</v>
      </c>
      <c r="B155" s="5" t="s">
        <v>1295</v>
      </c>
      <c r="C155" s="5" t="s">
        <v>1296</v>
      </c>
      <c r="D155" s="5" t="s">
        <v>257</v>
      </c>
      <c r="E155" s="5" t="s">
        <v>1297</v>
      </c>
      <c r="F155" s="17">
        <v>36.5714285714</v>
      </c>
      <c r="G155" s="10">
        <v>150000</v>
      </c>
      <c r="H155" s="10">
        <v>150000</v>
      </c>
      <c r="I155" s="31">
        <f t="shared" si="4"/>
        <v>8678964</v>
      </c>
      <c r="J155" s="11" t="s">
        <v>1298</v>
      </c>
    </row>
    <row r="156" spans="1:10" ht="38.25">
      <c r="A156" s="46" t="s">
        <v>554</v>
      </c>
      <c r="B156" s="5" t="s">
        <v>1299</v>
      </c>
      <c r="C156" s="5" t="s">
        <v>1300</v>
      </c>
      <c r="D156" s="5" t="s">
        <v>252</v>
      </c>
      <c r="E156" s="5" t="s">
        <v>1301</v>
      </c>
      <c r="F156" s="17">
        <v>36.5714285714</v>
      </c>
      <c r="G156" s="10">
        <v>80000</v>
      </c>
      <c r="H156" s="10">
        <v>80000</v>
      </c>
      <c r="I156" s="31">
        <f t="shared" si="4"/>
        <v>8758964</v>
      </c>
      <c r="J156" s="11" t="s">
        <v>1302</v>
      </c>
    </row>
    <row r="157" spans="1:10" ht="38.25">
      <c r="A157" s="46" t="s">
        <v>555</v>
      </c>
      <c r="B157" s="5" t="s">
        <v>1303</v>
      </c>
      <c r="C157" s="5" t="s">
        <v>1304</v>
      </c>
      <c r="D157" s="5" t="s">
        <v>258</v>
      </c>
      <c r="E157" s="5" t="s">
        <v>1305</v>
      </c>
      <c r="F157" s="17">
        <v>36.4285714286</v>
      </c>
      <c r="G157" s="10">
        <v>80000</v>
      </c>
      <c r="H157" s="10">
        <v>80000</v>
      </c>
      <c r="I157" s="31">
        <f t="shared" si="4"/>
        <v>8838964</v>
      </c>
      <c r="J157" s="11" t="s">
        <v>1306</v>
      </c>
    </row>
    <row r="158" spans="1:10" ht="51">
      <c r="A158" s="46" t="s">
        <v>556</v>
      </c>
      <c r="B158" s="5" t="s">
        <v>1307</v>
      </c>
      <c r="C158" s="5" t="s">
        <v>1308</v>
      </c>
      <c r="D158" s="5" t="s">
        <v>262</v>
      </c>
      <c r="E158" s="5" t="s">
        <v>1309</v>
      </c>
      <c r="F158" s="17">
        <v>36.4285714286</v>
      </c>
      <c r="G158" s="10">
        <v>20000</v>
      </c>
      <c r="H158" s="10">
        <v>20000</v>
      </c>
      <c r="I158" s="31">
        <f t="shared" si="4"/>
        <v>8858964</v>
      </c>
      <c r="J158" s="11" t="s">
        <v>1310</v>
      </c>
    </row>
    <row r="159" spans="1:10" ht="51">
      <c r="A159" s="46" t="s">
        <v>557</v>
      </c>
      <c r="B159" s="5" t="s">
        <v>1311</v>
      </c>
      <c r="C159" s="5" t="s">
        <v>1312</v>
      </c>
      <c r="D159" s="5" t="s">
        <v>250</v>
      </c>
      <c r="E159" s="5" t="s">
        <v>1313</v>
      </c>
      <c r="F159" s="17">
        <v>36.4285714286</v>
      </c>
      <c r="G159" s="10">
        <v>112800</v>
      </c>
      <c r="H159" s="10">
        <v>112800</v>
      </c>
      <c r="I159" s="31">
        <f t="shared" si="4"/>
        <v>8971764</v>
      </c>
      <c r="J159" s="11" t="s">
        <v>1314</v>
      </c>
    </row>
    <row r="160" spans="1:10" ht="51">
      <c r="A160" s="46" t="s">
        <v>558</v>
      </c>
      <c r="B160" s="5" t="s">
        <v>1315</v>
      </c>
      <c r="C160" s="5" t="s">
        <v>1316</v>
      </c>
      <c r="D160" s="5" t="s">
        <v>259</v>
      </c>
      <c r="E160" s="5" t="s">
        <v>1317</v>
      </c>
      <c r="F160" s="17">
        <v>36.4285714286</v>
      </c>
      <c r="G160" s="10">
        <v>200000</v>
      </c>
      <c r="H160" s="10">
        <v>200000</v>
      </c>
      <c r="I160" s="31">
        <f t="shared" si="4"/>
        <v>9171764</v>
      </c>
      <c r="J160" s="11" t="s">
        <v>1318</v>
      </c>
    </row>
    <row r="161" spans="1:10" ht="25.5">
      <c r="A161" s="46" t="s">
        <v>559</v>
      </c>
      <c r="B161" s="5" t="s">
        <v>1319</v>
      </c>
      <c r="C161" s="5" t="s">
        <v>1320</v>
      </c>
      <c r="D161" s="5" t="s">
        <v>259</v>
      </c>
      <c r="E161" s="5" t="s">
        <v>1321</v>
      </c>
      <c r="F161" s="17">
        <v>36.2857142857</v>
      </c>
      <c r="G161" s="10">
        <v>65000</v>
      </c>
      <c r="H161" s="10">
        <v>65000</v>
      </c>
      <c r="I161" s="31">
        <f t="shared" si="4"/>
        <v>9236764</v>
      </c>
      <c r="J161" s="11" t="s">
        <v>1322</v>
      </c>
    </row>
    <row r="162" spans="1:10" ht="38.25">
      <c r="A162" s="46" t="s">
        <v>560</v>
      </c>
      <c r="B162" s="5" t="s">
        <v>1323</v>
      </c>
      <c r="C162" s="5" t="s">
        <v>1324</v>
      </c>
      <c r="D162" s="5" t="s">
        <v>256</v>
      </c>
      <c r="E162" s="5" t="s">
        <v>1325</v>
      </c>
      <c r="F162" s="17">
        <v>36.2857142857</v>
      </c>
      <c r="G162" s="10">
        <v>180717</v>
      </c>
      <c r="H162" s="10">
        <v>180717</v>
      </c>
      <c r="I162" s="31">
        <f t="shared" si="4"/>
        <v>9417481</v>
      </c>
      <c r="J162" s="11" t="s">
        <v>1326</v>
      </c>
    </row>
    <row r="163" spans="1:10" ht="38.25">
      <c r="A163" s="46" t="s">
        <v>561</v>
      </c>
      <c r="B163" s="5" t="s">
        <v>1327</v>
      </c>
      <c r="C163" s="5" t="s">
        <v>1328</v>
      </c>
      <c r="D163" s="5" t="s">
        <v>258</v>
      </c>
      <c r="E163" s="5" t="s">
        <v>1537</v>
      </c>
      <c r="F163" s="17">
        <v>36.2857142857</v>
      </c>
      <c r="G163" s="10">
        <v>50000</v>
      </c>
      <c r="H163" s="10">
        <v>50000</v>
      </c>
      <c r="I163" s="31">
        <f t="shared" si="4"/>
        <v>9467481</v>
      </c>
      <c r="J163" s="11" t="s">
        <v>1329</v>
      </c>
    </row>
    <row r="164" spans="1:10" ht="51">
      <c r="A164" s="46" t="s">
        <v>562</v>
      </c>
      <c r="B164" s="5" t="s">
        <v>1330</v>
      </c>
      <c r="C164" s="5" t="s">
        <v>1331</v>
      </c>
      <c r="D164" s="5" t="s">
        <v>264</v>
      </c>
      <c r="E164" s="5" t="s">
        <v>1332</v>
      </c>
      <c r="F164" s="17">
        <v>36.1428571429</v>
      </c>
      <c r="G164" s="10">
        <v>49500</v>
      </c>
      <c r="H164" s="10">
        <v>49500</v>
      </c>
      <c r="I164" s="31">
        <f t="shared" si="4"/>
        <v>9516981</v>
      </c>
      <c r="J164" s="11" t="s">
        <v>1333</v>
      </c>
    </row>
    <row r="165" spans="1:10" ht="38.25">
      <c r="A165" s="46" t="s">
        <v>563</v>
      </c>
      <c r="B165" s="5" t="s">
        <v>1334</v>
      </c>
      <c r="C165" s="5" t="s">
        <v>1335</v>
      </c>
      <c r="D165" s="5" t="s">
        <v>254</v>
      </c>
      <c r="E165" s="5" t="s">
        <v>1336</v>
      </c>
      <c r="F165" s="17">
        <v>36.1428571429</v>
      </c>
      <c r="G165" s="10">
        <v>115551</v>
      </c>
      <c r="H165" s="10">
        <v>115551</v>
      </c>
      <c r="I165" s="31">
        <f t="shared" si="4"/>
        <v>9632532</v>
      </c>
      <c r="J165" s="11" t="s">
        <v>1337</v>
      </c>
    </row>
    <row r="166" spans="1:10" ht="51">
      <c r="A166" s="46" t="s">
        <v>564</v>
      </c>
      <c r="B166" s="5" t="s">
        <v>1338</v>
      </c>
      <c r="C166" s="5" t="s">
        <v>1339</v>
      </c>
      <c r="D166" s="5" t="s">
        <v>258</v>
      </c>
      <c r="E166" s="5" t="s">
        <v>1340</v>
      </c>
      <c r="F166" s="17">
        <v>36.1428571429</v>
      </c>
      <c r="G166" s="10">
        <v>124000</v>
      </c>
      <c r="H166" s="10">
        <v>124000</v>
      </c>
      <c r="I166" s="31">
        <f t="shared" si="4"/>
        <v>9756532</v>
      </c>
      <c r="J166" s="11" t="s">
        <v>1341</v>
      </c>
    </row>
    <row r="167" spans="1:10" ht="38.25">
      <c r="A167" s="46" t="s">
        <v>565</v>
      </c>
      <c r="B167" s="5" t="s">
        <v>1342</v>
      </c>
      <c r="C167" s="5" t="s">
        <v>1343</v>
      </c>
      <c r="D167" s="5" t="s">
        <v>260</v>
      </c>
      <c r="E167" s="5" t="s">
        <v>1344</v>
      </c>
      <c r="F167" s="17">
        <v>36.1428571429</v>
      </c>
      <c r="G167" s="10">
        <v>150000</v>
      </c>
      <c r="H167" s="10">
        <v>150000</v>
      </c>
      <c r="I167" s="31">
        <f t="shared" si="4"/>
        <v>9906532</v>
      </c>
      <c r="J167" s="11" t="s">
        <v>1345</v>
      </c>
    </row>
    <row r="168" spans="1:10" ht="38.25">
      <c r="A168" s="46" t="s">
        <v>566</v>
      </c>
      <c r="B168" s="5" t="s">
        <v>1346</v>
      </c>
      <c r="C168" s="5" t="s">
        <v>1347</v>
      </c>
      <c r="D168" s="5" t="s">
        <v>260</v>
      </c>
      <c r="E168" s="5" t="s">
        <v>1348</v>
      </c>
      <c r="F168" s="17">
        <v>36.1428571429</v>
      </c>
      <c r="G168" s="10">
        <v>137804</v>
      </c>
      <c r="H168" s="10">
        <v>137804</v>
      </c>
      <c r="I168" s="31">
        <f t="shared" si="4"/>
        <v>10044336</v>
      </c>
      <c r="J168" s="11" t="s">
        <v>1349</v>
      </c>
    </row>
    <row r="169" spans="1:10" ht="38.25">
      <c r="A169" s="46" t="s">
        <v>567</v>
      </c>
      <c r="B169" s="5" t="s">
        <v>1350</v>
      </c>
      <c r="C169" s="5" t="s">
        <v>1351</v>
      </c>
      <c r="D169" s="5" t="s">
        <v>258</v>
      </c>
      <c r="E169" s="5" t="s">
        <v>1352</v>
      </c>
      <c r="F169" s="17">
        <v>36.1428571429</v>
      </c>
      <c r="G169" s="10">
        <v>150000</v>
      </c>
      <c r="H169" s="10">
        <v>150000</v>
      </c>
      <c r="I169" s="31">
        <f t="shared" si="4"/>
        <v>10194336</v>
      </c>
      <c r="J169" s="11" t="s">
        <v>1353</v>
      </c>
    </row>
    <row r="170" spans="1:10" ht="25.5">
      <c r="A170" s="46" t="s">
        <v>568</v>
      </c>
      <c r="B170" s="5" t="s">
        <v>1354</v>
      </c>
      <c r="C170" s="5" t="s">
        <v>1355</v>
      </c>
      <c r="D170" s="5" t="s">
        <v>249</v>
      </c>
      <c r="E170" s="5" t="s">
        <v>1356</v>
      </c>
      <c r="F170" s="17">
        <v>36.1428571429</v>
      </c>
      <c r="G170" s="10">
        <v>200000</v>
      </c>
      <c r="H170" s="10">
        <v>200000</v>
      </c>
      <c r="I170" s="31">
        <f t="shared" si="4"/>
        <v>10394336</v>
      </c>
      <c r="J170" s="11" t="s">
        <v>1357</v>
      </c>
    </row>
    <row r="171" spans="1:10" ht="51">
      <c r="A171" s="46" t="s">
        <v>569</v>
      </c>
      <c r="B171" s="5" t="s">
        <v>1358</v>
      </c>
      <c r="C171" s="5" t="s">
        <v>1359</v>
      </c>
      <c r="D171" s="5" t="s">
        <v>250</v>
      </c>
      <c r="E171" s="5" t="s">
        <v>1538</v>
      </c>
      <c r="F171" s="17">
        <v>36.1428571429</v>
      </c>
      <c r="G171" s="10">
        <v>98000</v>
      </c>
      <c r="H171" s="10">
        <v>98000</v>
      </c>
      <c r="I171" s="31">
        <f t="shared" si="4"/>
        <v>10492336</v>
      </c>
      <c r="J171" s="11" t="s">
        <v>1360</v>
      </c>
    </row>
    <row r="172" spans="1:10" ht="38.25">
      <c r="A172" s="46" t="s">
        <v>570</v>
      </c>
      <c r="B172" s="5" t="s">
        <v>1361</v>
      </c>
      <c r="C172" s="5" t="s">
        <v>1362</v>
      </c>
      <c r="D172" s="5" t="s">
        <v>256</v>
      </c>
      <c r="E172" s="5" t="s">
        <v>1363</v>
      </c>
      <c r="F172" s="17">
        <v>36.1428571429</v>
      </c>
      <c r="G172" s="10">
        <v>50000</v>
      </c>
      <c r="H172" s="10">
        <v>50000</v>
      </c>
      <c r="I172" s="31">
        <f t="shared" si="4"/>
        <v>10542336</v>
      </c>
      <c r="J172" s="11" t="s">
        <v>1364</v>
      </c>
    </row>
    <row r="173" spans="1:10" ht="51">
      <c r="A173" s="46" t="s">
        <v>571</v>
      </c>
      <c r="B173" s="5" t="s">
        <v>1365</v>
      </c>
      <c r="C173" s="5" t="s">
        <v>1366</v>
      </c>
      <c r="D173" s="5" t="s">
        <v>262</v>
      </c>
      <c r="E173" s="5" t="s">
        <v>1367</v>
      </c>
      <c r="F173" s="17">
        <v>36</v>
      </c>
      <c r="G173" s="10">
        <v>50000</v>
      </c>
      <c r="H173" s="10">
        <v>50000</v>
      </c>
      <c r="I173" s="31">
        <f t="shared" si="4"/>
        <v>10592336</v>
      </c>
      <c r="J173" s="11" t="s">
        <v>1368</v>
      </c>
    </row>
    <row r="174" spans="1:10" ht="38.25">
      <c r="A174" s="46" t="s">
        <v>572</v>
      </c>
      <c r="B174" s="5" t="s">
        <v>1369</v>
      </c>
      <c r="C174" s="5" t="s">
        <v>1370</v>
      </c>
      <c r="D174" s="5" t="s">
        <v>254</v>
      </c>
      <c r="E174" s="5" t="s">
        <v>1371</v>
      </c>
      <c r="F174" s="17">
        <v>36</v>
      </c>
      <c r="G174" s="10">
        <v>200000</v>
      </c>
      <c r="H174" s="10">
        <v>200000</v>
      </c>
      <c r="I174" s="31">
        <f t="shared" si="4"/>
        <v>10792336</v>
      </c>
      <c r="J174" s="11" t="s">
        <v>1372</v>
      </c>
    </row>
    <row r="175" spans="1:10" ht="38.25">
      <c r="A175" s="46" t="s">
        <v>573</v>
      </c>
      <c r="B175" s="5" t="s">
        <v>1373</v>
      </c>
      <c r="C175" s="5" t="s">
        <v>1374</v>
      </c>
      <c r="D175" s="5" t="s">
        <v>260</v>
      </c>
      <c r="E175" s="5" t="s">
        <v>1375</v>
      </c>
      <c r="F175" s="17">
        <v>36</v>
      </c>
      <c r="G175" s="10">
        <v>50000</v>
      </c>
      <c r="H175" s="10">
        <v>50000</v>
      </c>
      <c r="I175" s="31">
        <f t="shared" si="4"/>
        <v>10842336</v>
      </c>
      <c r="J175" s="11" t="s">
        <v>1376</v>
      </c>
    </row>
    <row r="176" spans="1:10" ht="51">
      <c r="A176" s="46" t="s">
        <v>698</v>
      </c>
      <c r="B176" s="5" t="s">
        <v>1377</v>
      </c>
      <c r="C176" s="5" t="s">
        <v>1378</v>
      </c>
      <c r="D176" s="5" t="s">
        <v>260</v>
      </c>
      <c r="E176" s="5" t="s">
        <v>1379</v>
      </c>
      <c r="F176" s="17">
        <v>36</v>
      </c>
      <c r="G176" s="10">
        <v>50000</v>
      </c>
      <c r="H176" s="10">
        <v>50000</v>
      </c>
      <c r="I176" s="31">
        <f t="shared" si="4"/>
        <v>10892336</v>
      </c>
      <c r="J176" s="11" t="s">
        <v>1380</v>
      </c>
    </row>
    <row r="177" spans="1:10" ht="38.25">
      <c r="A177" s="46" t="s">
        <v>699</v>
      </c>
      <c r="B177" s="5" t="s">
        <v>1381</v>
      </c>
      <c r="C177" s="5" t="s">
        <v>1382</v>
      </c>
      <c r="D177" s="5" t="s">
        <v>258</v>
      </c>
      <c r="E177" s="5" t="s">
        <v>1383</v>
      </c>
      <c r="F177" s="17">
        <v>36</v>
      </c>
      <c r="G177" s="10">
        <v>50000</v>
      </c>
      <c r="H177" s="10">
        <v>50000</v>
      </c>
      <c r="I177" s="31">
        <f t="shared" si="4"/>
        <v>10942336</v>
      </c>
      <c r="J177" s="11" t="s">
        <v>1384</v>
      </c>
    </row>
    <row r="178" spans="1:10" ht="51">
      <c r="A178" s="46" t="s">
        <v>700</v>
      </c>
      <c r="B178" s="5" t="s">
        <v>1385</v>
      </c>
      <c r="C178" s="5" t="s">
        <v>1386</v>
      </c>
      <c r="D178" s="5" t="s">
        <v>256</v>
      </c>
      <c r="E178" s="5" t="s">
        <v>1387</v>
      </c>
      <c r="F178" s="17">
        <v>36</v>
      </c>
      <c r="G178" s="10">
        <v>200000</v>
      </c>
      <c r="H178" s="10">
        <v>200000</v>
      </c>
      <c r="I178" s="31">
        <f t="shared" si="4"/>
        <v>11142336</v>
      </c>
      <c r="J178" s="11" t="s">
        <v>1388</v>
      </c>
    </row>
    <row r="179" spans="1:10" ht="51">
      <c r="A179" s="46" t="s">
        <v>701</v>
      </c>
      <c r="B179" s="5" t="s">
        <v>1389</v>
      </c>
      <c r="C179" s="5" t="s">
        <v>1390</v>
      </c>
      <c r="D179" s="5" t="s">
        <v>252</v>
      </c>
      <c r="E179" s="5" t="s">
        <v>1391</v>
      </c>
      <c r="F179" s="17">
        <v>36</v>
      </c>
      <c r="G179" s="10">
        <v>150000</v>
      </c>
      <c r="H179" s="10">
        <v>150000</v>
      </c>
      <c r="I179" s="31">
        <f t="shared" si="4"/>
        <v>11292336</v>
      </c>
      <c r="J179" s="11" t="s">
        <v>1392</v>
      </c>
    </row>
    <row r="180" spans="1:10" ht="38.25">
      <c r="A180" s="46" t="s">
        <v>702</v>
      </c>
      <c r="B180" s="5" t="s">
        <v>1393</v>
      </c>
      <c r="C180" s="5" t="s">
        <v>1394</v>
      </c>
      <c r="D180" s="5" t="s">
        <v>257</v>
      </c>
      <c r="E180" s="5" t="s">
        <v>1395</v>
      </c>
      <c r="F180" s="17">
        <v>36</v>
      </c>
      <c r="G180" s="10">
        <v>90000</v>
      </c>
      <c r="H180" s="10">
        <v>90000</v>
      </c>
      <c r="I180" s="31">
        <f t="shared" si="4"/>
        <v>11382336</v>
      </c>
      <c r="J180" s="11" t="s">
        <v>1396</v>
      </c>
    </row>
    <row r="181" spans="1:10" ht="38.25">
      <c r="A181" s="46" t="s">
        <v>703</v>
      </c>
      <c r="B181" s="5" t="s">
        <v>1397</v>
      </c>
      <c r="C181" s="5" t="s">
        <v>3042</v>
      </c>
      <c r="D181" s="5" t="s">
        <v>264</v>
      </c>
      <c r="E181" s="5" t="s">
        <v>1398</v>
      </c>
      <c r="F181" s="17">
        <v>36</v>
      </c>
      <c r="G181" s="10">
        <v>160000</v>
      </c>
      <c r="H181" s="10">
        <v>160000</v>
      </c>
      <c r="I181" s="31">
        <f t="shared" si="4"/>
        <v>11542336</v>
      </c>
      <c r="J181" s="11" t="s">
        <v>1399</v>
      </c>
    </row>
    <row r="182" spans="1:10" ht="38.25">
      <c r="A182" s="46" t="s">
        <v>704</v>
      </c>
      <c r="B182" s="5" t="s">
        <v>1400</v>
      </c>
      <c r="C182" s="5" t="s">
        <v>1401</v>
      </c>
      <c r="D182" s="5" t="s">
        <v>250</v>
      </c>
      <c r="E182" s="5" t="s">
        <v>1402</v>
      </c>
      <c r="F182" s="17">
        <v>36</v>
      </c>
      <c r="G182" s="10">
        <v>193400</v>
      </c>
      <c r="H182" s="10">
        <v>193400</v>
      </c>
      <c r="I182" s="31">
        <f t="shared" si="4"/>
        <v>11735736</v>
      </c>
      <c r="J182" s="11" t="s">
        <v>1403</v>
      </c>
    </row>
    <row r="183" spans="1:10" ht="38.25">
      <c r="A183" s="46" t="s">
        <v>705</v>
      </c>
      <c r="B183" s="5" t="s">
        <v>1404</v>
      </c>
      <c r="C183" s="5" t="s">
        <v>1405</v>
      </c>
      <c r="D183" s="5" t="s">
        <v>262</v>
      </c>
      <c r="E183" s="5" t="s">
        <v>1406</v>
      </c>
      <c r="F183" s="17">
        <v>36</v>
      </c>
      <c r="G183" s="10">
        <v>60000</v>
      </c>
      <c r="H183" s="10">
        <v>60000</v>
      </c>
      <c r="I183" s="31">
        <f t="shared" si="4"/>
        <v>11795736</v>
      </c>
      <c r="J183" s="11" t="s">
        <v>1407</v>
      </c>
    </row>
    <row r="184" spans="1:10" ht="51">
      <c r="A184" s="46" t="s">
        <v>706</v>
      </c>
      <c r="B184" s="5" t="s">
        <v>1408</v>
      </c>
      <c r="C184" s="5" t="s">
        <v>1409</v>
      </c>
      <c r="D184" s="5" t="s">
        <v>254</v>
      </c>
      <c r="E184" s="5" t="s">
        <v>1539</v>
      </c>
      <c r="F184" s="17">
        <v>36</v>
      </c>
      <c r="G184" s="10">
        <v>97000</v>
      </c>
      <c r="H184" s="10">
        <v>97000</v>
      </c>
      <c r="I184" s="31">
        <f t="shared" si="4"/>
        <v>11892736</v>
      </c>
      <c r="J184" s="11" t="s">
        <v>1410</v>
      </c>
    </row>
    <row r="185" spans="1:10" ht="38.25">
      <c r="A185" s="46" t="s">
        <v>707</v>
      </c>
      <c r="B185" s="5" t="s">
        <v>1411</v>
      </c>
      <c r="C185" s="5" t="s">
        <v>1412</v>
      </c>
      <c r="D185" s="5" t="s">
        <v>252</v>
      </c>
      <c r="E185" s="5" t="s">
        <v>1413</v>
      </c>
      <c r="F185" s="17">
        <v>36</v>
      </c>
      <c r="G185" s="10">
        <v>200000</v>
      </c>
      <c r="H185" s="10">
        <v>200000</v>
      </c>
      <c r="I185" s="31">
        <f t="shared" si="4"/>
        <v>12092736</v>
      </c>
      <c r="J185" s="11" t="s">
        <v>1414</v>
      </c>
    </row>
    <row r="186" spans="1:10" ht="38.25">
      <c r="A186" s="46" t="s">
        <v>708</v>
      </c>
      <c r="B186" s="5" t="s">
        <v>1415</v>
      </c>
      <c r="C186" s="5" t="s">
        <v>1416</v>
      </c>
      <c r="D186" s="5" t="s">
        <v>262</v>
      </c>
      <c r="E186" s="5" t="s">
        <v>1417</v>
      </c>
      <c r="F186" s="17">
        <v>35.8571428571</v>
      </c>
      <c r="G186" s="10">
        <v>150000</v>
      </c>
      <c r="H186" s="10">
        <v>150000</v>
      </c>
      <c r="I186" s="31">
        <f t="shared" si="4"/>
        <v>12242736</v>
      </c>
      <c r="J186" s="11" t="s">
        <v>1418</v>
      </c>
    </row>
    <row r="187" spans="1:10" ht="38.25">
      <c r="A187" s="46" t="s">
        <v>709</v>
      </c>
      <c r="B187" s="5" t="s">
        <v>1419</v>
      </c>
      <c r="C187" s="5" t="s">
        <v>1420</v>
      </c>
      <c r="D187" s="5" t="s">
        <v>260</v>
      </c>
      <c r="E187" s="5" t="s">
        <v>1421</v>
      </c>
      <c r="F187" s="17">
        <v>35.8571428571</v>
      </c>
      <c r="G187" s="10">
        <v>140000</v>
      </c>
      <c r="H187" s="10">
        <v>140000</v>
      </c>
      <c r="I187" s="31">
        <f t="shared" si="4"/>
        <v>12382736</v>
      </c>
      <c r="J187" s="11" t="s">
        <v>1422</v>
      </c>
    </row>
    <row r="188" spans="1:10" ht="25.5">
      <c r="A188" s="46" t="s">
        <v>710</v>
      </c>
      <c r="B188" s="5" t="s">
        <v>1423</v>
      </c>
      <c r="C188" s="5" t="s">
        <v>1424</v>
      </c>
      <c r="D188" s="5" t="s">
        <v>264</v>
      </c>
      <c r="E188" s="5" t="s">
        <v>1425</v>
      </c>
      <c r="F188" s="17">
        <v>35.8571428571</v>
      </c>
      <c r="G188" s="10">
        <v>22000</v>
      </c>
      <c r="H188" s="10">
        <v>22000</v>
      </c>
      <c r="I188" s="31">
        <f t="shared" si="4"/>
        <v>12404736</v>
      </c>
      <c r="J188" s="11" t="s">
        <v>1426</v>
      </c>
    </row>
    <row r="189" spans="1:10" ht="38.25">
      <c r="A189" s="46" t="s">
        <v>711</v>
      </c>
      <c r="B189" s="5" t="s">
        <v>1427</v>
      </c>
      <c r="C189" s="5" t="s">
        <v>1428</v>
      </c>
      <c r="D189" s="5" t="s">
        <v>256</v>
      </c>
      <c r="E189" s="5" t="s">
        <v>1429</v>
      </c>
      <c r="F189" s="17">
        <v>35.8571428571</v>
      </c>
      <c r="G189" s="10">
        <v>36622</v>
      </c>
      <c r="H189" s="10">
        <v>36622</v>
      </c>
      <c r="I189" s="31">
        <f t="shared" si="4"/>
        <v>12441358</v>
      </c>
      <c r="J189" s="11" t="s">
        <v>1430</v>
      </c>
    </row>
    <row r="190" spans="1:10" ht="25.5">
      <c r="A190" s="46" t="s">
        <v>712</v>
      </c>
      <c r="B190" s="5" t="s">
        <v>1431</v>
      </c>
      <c r="C190" s="5" t="s">
        <v>1432</v>
      </c>
      <c r="D190" s="5" t="s">
        <v>259</v>
      </c>
      <c r="E190" s="5" t="s">
        <v>1433</v>
      </c>
      <c r="F190" s="17">
        <v>35.8571428571</v>
      </c>
      <c r="G190" s="10">
        <v>100000</v>
      </c>
      <c r="H190" s="10">
        <v>100000</v>
      </c>
      <c r="I190" s="31">
        <f t="shared" si="4"/>
        <v>12541358</v>
      </c>
      <c r="J190" s="11" t="s">
        <v>1434</v>
      </c>
    </row>
    <row r="191" spans="1:10" ht="51">
      <c r="A191" s="46" t="s">
        <v>713</v>
      </c>
      <c r="B191" s="5" t="s">
        <v>1435</v>
      </c>
      <c r="C191" s="5" t="s">
        <v>1436</v>
      </c>
      <c r="D191" s="5" t="s">
        <v>252</v>
      </c>
      <c r="E191" s="5" t="s">
        <v>1437</v>
      </c>
      <c r="F191" s="17">
        <v>35.8571428571</v>
      </c>
      <c r="G191" s="10">
        <v>115771</v>
      </c>
      <c r="H191" s="10">
        <v>115771</v>
      </c>
      <c r="I191" s="31">
        <f t="shared" si="4"/>
        <v>12657129</v>
      </c>
      <c r="J191" s="11" t="s">
        <v>1438</v>
      </c>
    </row>
    <row r="192" spans="1:10" ht="38.25">
      <c r="A192" s="46" t="s">
        <v>714</v>
      </c>
      <c r="B192" s="5" t="s">
        <v>1439</v>
      </c>
      <c r="C192" s="5" t="s">
        <v>1440</v>
      </c>
      <c r="D192" s="5" t="s">
        <v>262</v>
      </c>
      <c r="E192" s="5" t="s">
        <v>1441</v>
      </c>
      <c r="F192" s="17">
        <v>35.8571428571</v>
      </c>
      <c r="G192" s="10">
        <v>180000</v>
      </c>
      <c r="H192" s="10">
        <v>180000</v>
      </c>
      <c r="I192" s="31">
        <f t="shared" si="4"/>
        <v>12837129</v>
      </c>
      <c r="J192" s="11" t="s">
        <v>1442</v>
      </c>
    </row>
    <row r="193" spans="1:10" ht="51">
      <c r="A193" s="46" t="s">
        <v>715</v>
      </c>
      <c r="B193" s="5" t="s">
        <v>1443</v>
      </c>
      <c r="C193" s="5" t="s">
        <v>1444</v>
      </c>
      <c r="D193" s="5" t="s">
        <v>1445</v>
      </c>
      <c r="E193" s="5" t="s">
        <v>1446</v>
      </c>
      <c r="F193" s="17">
        <v>35.8571428571</v>
      </c>
      <c r="G193" s="10">
        <v>200000</v>
      </c>
      <c r="H193" s="10">
        <v>200000</v>
      </c>
      <c r="I193" s="31">
        <f t="shared" si="4"/>
        <v>13037129</v>
      </c>
      <c r="J193" s="11" t="s">
        <v>1447</v>
      </c>
    </row>
    <row r="194" spans="1:10" ht="25.5">
      <c r="A194" s="46" t="s">
        <v>716</v>
      </c>
      <c r="B194" s="5" t="s">
        <v>1448</v>
      </c>
      <c r="C194" s="5" t="s">
        <v>1449</v>
      </c>
      <c r="D194" s="5" t="s">
        <v>264</v>
      </c>
      <c r="E194" s="5" t="s">
        <v>1450</v>
      </c>
      <c r="F194" s="17">
        <v>35.7142857143</v>
      </c>
      <c r="G194" s="10">
        <v>77000</v>
      </c>
      <c r="H194" s="10">
        <v>77000</v>
      </c>
      <c r="I194" s="31">
        <f t="shared" si="4"/>
        <v>13114129</v>
      </c>
      <c r="J194" s="11" t="s">
        <v>1451</v>
      </c>
    </row>
    <row r="195" spans="1:10" ht="51">
      <c r="A195" s="46" t="s">
        <v>717</v>
      </c>
      <c r="B195" s="5" t="s">
        <v>1452</v>
      </c>
      <c r="C195" s="5" t="s">
        <v>1453</v>
      </c>
      <c r="D195" s="5" t="s">
        <v>262</v>
      </c>
      <c r="E195" s="5" t="s">
        <v>1454</v>
      </c>
      <c r="F195" s="17">
        <v>35.7142857143</v>
      </c>
      <c r="G195" s="10">
        <v>150000</v>
      </c>
      <c r="H195" s="10">
        <v>150000</v>
      </c>
      <c r="I195" s="31">
        <f t="shared" si="4"/>
        <v>13264129</v>
      </c>
      <c r="J195" s="11" t="s">
        <v>1455</v>
      </c>
    </row>
    <row r="196" spans="1:10" ht="25.5">
      <c r="A196" s="46" t="s">
        <v>718</v>
      </c>
      <c r="B196" s="5" t="s">
        <v>1456</v>
      </c>
      <c r="C196" s="5" t="s">
        <v>1457</v>
      </c>
      <c r="D196" s="5" t="s">
        <v>257</v>
      </c>
      <c r="E196" s="5" t="s">
        <v>1458</v>
      </c>
      <c r="F196" s="17">
        <v>35.7142857143</v>
      </c>
      <c r="G196" s="10">
        <v>112000</v>
      </c>
      <c r="H196" s="10">
        <v>112000</v>
      </c>
      <c r="I196" s="31">
        <f t="shared" si="4"/>
        <v>13376129</v>
      </c>
      <c r="J196" s="11" t="s">
        <v>1459</v>
      </c>
    </row>
    <row r="197" spans="1:10" ht="38.25">
      <c r="A197" s="46" t="s">
        <v>719</v>
      </c>
      <c r="B197" s="5" t="s">
        <v>1460</v>
      </c>
      <c r="C197" s="5" t="s">
        <v>1461</v>
      </c>
      <c r="D197" s="5" t="s">
        <v>260</v>
      </c>
      <c r="E197" s="5" t="s">
        <v>1462</v>
      </c>
      <c r="F197" s="17">
        <v>35.7142857143</v>
      </c>
      <c r="G197" s="10">
        <v>30000</v>
      </c>
      <c r="H197" s="10">
        <v>30000</v>
      </c>
      <c r="I197" s="31">
        <f t="shared" si="4"/>
        <v>13406129</v>
      </c>
      <c r="J197" s="11" t="s">
        <v>1463</v>
      </c>
    </row>
    <row r="198" spans="1:10" ht="38.25">
      <c r="A198" s="46" t="s">
        <v>720</v>
      </c>
      <c r="B198" s="5" t="s">
        <v>1464</v>
      </c>
      <c r="C198" s="5" t="s">
        <v>1465</v>
      </c>
      <c r="D198" s="5" t="s">
        <v>257</v>
      </c>
      <c r="E198" s="5" t="s">
        <v>1466</v>
      </c>
      <c r="F198" s="17">
        <v>35.7142857143</v>
      </c>
      <c r="G198" s="10">
        <v>200000</v>
      </c>
      <c r="H198" s="10">
        <v>200000</v>
      </c>
      <c r="I198" s="31">
        <f t="shared" si="4"/>
        <v>13606129</v>
      </c>
      <c r="J198" s="11" t="s">
        <v>1467</v>
      </c>
    </row>
    <row r="199" spans="1:10" ht="25.5">
      <c r="A199" s="46" t="s">
        <v>721</v>
      </c>
      <c r="B199" s="5" t="s">
        <v>1468</v>
      </c>
      <c r="C199" s="5" t="s">
        <v>1469</v>
      </c>
      <c r="D199" s="5" t="s">
        <v>258</v>
      </c>
      <c r="E199" s="5" t="s">
        <v>1470</v>
      </c>
      <c r="F199" s="17">
        <v>35.5714285714</v>
      </c>
      <c r="G199" s="10">
        <v>86400</v>
      </c>
      <c r="H199" s="10">
        <v>86400</v>
      </c>
      <c r="I199" s="31">
        <f t="shared" si="4"/>
        <v>13692529</v>
      </c>
      <c r="J199" s="11" t="s">
        <v>1471</v>
      </c>
    </row>
    <row r="200" spans="1:10" ht="51">
      <c r="A200" s="46" t="s">
        <v>722</v>
      </c>
      <c r="B200" s="5" t="s">
        <v>1472</v>
      </c>
      <c r="C200" s="5" t="s">
        <v>1473</v>
      </c>
      <c r="D200" s="5" t="s">
        <v>260</v>
      </c>
      <c r="E200" s="5" t="s">
        <v>1474</v>
      </c>
      <c r="F200" s="17">
        <v>35.5714285714</v>
      </c>
      <c r="G200" s="10">
        <v>150000</v>
      </c>
      <c r="H200" s="10">
        <v>150000</v>
      </c>
      <c r="I200" s="31">
        <f t="shared" si="4"/>
        <v>13842529</v>
      </c>
      <c r="J200" s="11" t="s">
        <v>1475</v>
      </c>
    </row>
    <row r="201" spans="1:10" ht="51">
      <c r="A201" s="46" t="s">
        <v>723</v>
      </c>
      <c r="B201" s="5" t="s">
        <v>1476</v>
      </c>
      <c r="C201" s="5" t="s">
        <v>1477</v>
      </c>
      <c r="D201" s="5" t="s">
        <v>252</v>
      </c>
      <c r="E201" s="5" t="s">
        <v>1478</v>
      </c>
      <c r="F201" s="17">
        <v>35.5714285714</v>
      </c>
      <c r="G201" s="10">
        <v>63600</v>
      </c>
      <c r="H201" s="10">
        <v>63600</v>
      </c>
      <c r="I201" s="31">
        <f t="shared" si="4"/>
        <v>13906129</v>
      </c>
      <c r="J201" s="11" t="s">
        <v>1479</v>
      </c>
    </row>
    <row r="202" spans="1:10" ht="38.25">
      <c r="A202" s="46" t="s">
        <v>724</v>
      </c>
      <c r="B202" s="5" t="s">
        <v>1480</v>
      </c>
      <c r="C202" s="5" t="s">
        <v>1481</v>
      </c>
      <c r="D202" s="5" t="s">
        <v>264</v>
      </c>
      <c r="E202" s="5" t="s">
        <v>1540</v>
      </c>
      <c r="F202" s="17">
        <v>35.5714285714</v>
      </c>
      <c r="G202" s="10">
        <v>144000</v>
      </c>
      <c r="H202" s="10">
        <v>144000</v>
      </c>
      <c r="I202" s="31">
        <f t="shared" si="4"/>
        <v>14050129</v>
      </c>
      <c r="J202" s="11" t="s">
        <v>1482</v>
      </c>
    </row>
    <row r="203" spans="1:10" ht="25.5">
      <c r="A203" s="46" t="s">
        <v>725</v>
      </c>
      <c r="B203" s="5" t="s">
        <v>1483</v>
      </c>
      <c r="C203" s="5" t="s">
        <v>1484</v>
      </c>
      <c r="D203" s="5" t="s">
        <v>254</v>
      </c>
      <c r="E203" s="5" t="s">
        <v>1485</v>
      </c>
      <c r="F203" s="17">
        <v>35.5714285714</v>
      </c>
      <c r="G203" s="10">
        <v>185000</v>
      </c>
      <c r="H203" s="10">
        <v>185000</v>
      </c>
      <c r="I203" s="31">
        <f aca="true" t="shared" si="5" ref="I203:I214">I202+H203</f>
        <v>14235129</v>
      </c>
      <c r="J203" s="11" t="s">
        <v>1486</v>
      </c>
    </row>
    <row r="204" spans="1:10" ht="38.25">
      <c r="A204" s="46" t="s">
        <v>726</v>
      </c>
      <c r="B204" s="5" t="s">
        <v>1487</v>
      </c>
      <c r="C204" s="5" t="s">
        <v>1488</v>
      </c>
      <c r="D204" s="5" t="s">
        <v>264</v>
      </c>
      <c r="E204" s="5" t="s">
        <v>1489</v>
      </c>
      <c r="F204" s="17">
        <v>35.5714285714</v>
      </c>
      <c r="G204" s="10">
        <v>41200</v>
      </c>
      <c r="H204" s="10">
        <v>41200</v>
      </c>
      <c r="I204" s="31">
        <f t="shared" si="5"/>
        <v>14276329</v>
      </c>
      <c r="J204" s="11" t="s">
        <v>1490</v>
      </c>
    </row>
    <row r="205" spans="1:10" ht="25.5">
      <c r="A205" s="46" t="s">
        <v>727</v>
      </c>
      <c r="B205" s="5" t="s">
        <v>1491</v>
      </c>
      <c r="C205" s="5" t="s">
        <v>1492</v>
      </c>
      <c r="D205" s="5" t="s">
        <v>262</v>
      </c>
      <c r="E205" s="5" t="s">
        <v>1493</v>
      </c>
      <c r="F205" s="17">
        <v>35.5714285714</v>
      </c>
      <c r="G205" s="10">
        <v>52000</v>
      </c>
      <c r="H205" s="10">
        <v>52000</v>
      </c>
      <c r="I205" s="31">
        <f t="shared" si="5"/>
        <v>14328329</v>
      </c>
      <c r="J205" s="11" t="s">
        <v>1494</v>
      </c>
    </row>
    <row r="206" spans="1:10" ht="25.5">
      <c r="A206" s="46" t="s">
        <v>728</v>
      </c>
      <c r="B206" s="5" t="s">
        <v>1495</v>
      </c>
      <c r="C206" s="5" t="s">
        <v>1496</v>
      </c>
      <c r="D206" s="5" t="s">
        <v>252</v>
      </c>
      <c r="E206" s="5" t="s">
        <v>1497</v>
      </c>
      <c r="F206" s="17">
        <v>35.4285714286</v>
      </c>
      <c r="G206" s="10">
        <v>100000</v>
      </c>
      <c r="H206" s="10">
        <v>100000</v>
      </c>
      <c r="I206" s="31">
        <f t="shared" si="5"/>
        <v>14428329</v>
      </c>
      <c r="J206" s="11" t="s">
        <v>1498</v>
      </c>
    </row>
    <row r="207" spans="1:10" ht="38.25">
      <c r="A207" s="46" t="s">
        <v>729</v>
      </c>
      <c r="B207" s="5" t="s">
        <v>1499</v>
      </c>
      <c r="C207" s="5" t="s">
        <v>1500</v>
      </c>
      <c r="D207" s="5" t="s">
        <v>259</v>
      </c>
      <c r="E207" s="5" t="s">
        <v>1501</v>
      </c>
      <c r="F207" s="17">
        <v>35.4285714286</v>
      </c>
      <c r="G207" s="10">
        <v>136000</v>
      </c>
      <c r="H207" s="10">
        <v>136000</v>
      </c>
      <c r="I207" s="31">
        <f t="shared" si="5"/>
        <v>14564329</v>
      </c>
      <c r="J207" s="11" t="s">
        <v>1502</v>
      </c>
    </row>
    <row r="208" spans="1:10" ht="38.25">
      <c r="A208" s="46" t="s">
        <v>730</v>
      </c>
      <c r="B208" s="5" t="s">
        <v>1503</v>
      </c>
      <c r="C208" s="5" t="s">
        <v>1504</v>
      </c>
      <c r="D208" s="5" t="s">
        <v>257</v>
      </c>
      <c r="E208" s="5" t="s">
        <v>1505</v>
      </c>
      <c r="F208" s="17">
        <v>35.4285714286</v>
      </c>
      <c r="G208" s="10">
        <v>200000</v>
      </c>
      <c r="H208" s="10">
        <v>200000</v>
      </c>
      <c r="I208" s="31">
        <f t="shared" si="5"/>
        <v>14764329</v>
      </c>
      <c r="J208" s="11" t="s">
        <v>1506</v>
      </c>
    </row>
    <row r="209" spans="1:10" ht="38.25">
      <c r="A209" s="46" t="s">
        <v>731</v>
      </c>
      <c r="B209" s="5" t="s">
        <v>1507</v>
      </c>
      <c r="C209" s="5" t="s">
        <v>1508</v>
      </c>
      <c r="D209" s="5" t="s">
        <v>249</v>
      </c>
      <c r="E209" s="5" t="s">
        <v>1509</v>
      </c>
      <c r="F209" s="17">
        <v>35.4285714286</v>
      </c>
      <c r="G209" s="10">
        <v>168000</v>
      </c>
      <c r="H209" s="10">
        <v>168000</v>
      </c>
      <c r="I209" s="31">
        <f t="shared" si="5"/>
        <v>14932329</v>
      </c>
      <c r="J209" s="11" t="s">
        <v>1510</v>
      </c>
    </row>
    <row r="210" spans="1:10" ht="25.5">
      <c r="A210" s="46" t="s">
        <v>732</v>
      </c>
      <c r="B210" s="5" t="s">
        <v>1511</v>
      </c>
      <c r="C210" s="5" t="s">
        <v>1512</v>
      </c>
      <c r="D210" s="5" t="s">
        <v>262</v>
      </c>
      <c r="E210" s="5" t="s">
        <v>1513</v>
      </c>
      <c r="F210" s="17">
        <v>35.4285714286</v>
      </c>
      <c r="G210" s="10">
        <v>70000</v>
      </c>
      <c r="H210" s="10">
        <v>70000</v>
      </c>
      <c r="I210" s="31">
        <f t="shared" si="5"/>
        <v>15002329</v>
      </c>
      <c r="J210" s="11" t="s">
        <v>1514</v>
      </c>
    </row>
    <row r="211" spans="1:10" ht="38.25">
      <c r="A211" s="46" t="s">
        <v>733</v>
      </c>
      <c r="B211" s="5" t="s">
        <v>1515</v>
      </c>
      <c r="C211" s="5" t="s">
        <v>1516</v>
      </c>
      <c r="D211" s="5" t="s">
        <v>264</v>
      </c>
      <c r="E211" s="5" t="s">
        <v>1517</v>
      </c>
      <c r="F211" s="17">
        <v>35.4285714286</v>
      </c>
      <c r="G211" s="10">
        <v>192704</v>
      </c>
      <c r="H211" s="10">
        <v>192704</v>
      </c>
      <c r="I211" s="31">
        <f t="shared" si="5"/>
        <v>15195033</v>
      </c>
      <c r="J211" s="11" t="s">
        <v>1518</v>
      </c>
    </row>
    <row r="212" spans="1:10" ht="51">
      <c r="A212" s="46" t="s">
        <v>734</v>
      </c>
      <c r="B212" s="5" t="s">
        <v>1519</v>
      </c>
      <c r="C212" s="5" t="s">
        <v>1520</v>
      </c>
      <c r="D212" s="5" t="s">
        <v>256</v>
      </c>
      <c r="E212" s="5" t="s">
        <v>1521</v>
      </c>
      <c r="F212" s="17">
        <v>35.4285714286</v>
      </c>
      <c r="G212" s="10">
        <v>108387</v>
      </c>
      <c r="H212" s="10">
        <v>108387</v>
      </c>
      <c r="I212" s="31">
        <f t="shared" si="5"/>
        <v>15303420</v>
      </c>
      <c r="J212" s="11" t="s">
        <v>1522</v>
      </c>
    </row>
    <row r="213" spans="1:10" ht="38.25">
      <c r="A213" s="46" t="s">
        <v>735</v>
      </c>
      <c r="B213" s="5" t="s">
        <v>1523</v>
      </c>
      <c r="C213" s="5" t="s">
        <v>1524</v>
      </c>
      <c r="D213" s="5" t="s">
        <v>260</v>
      </c>
      <c r="E213" s="5" t="s">
        <v>1525</v>
      </c>
      <c r="F213" s="17">
        <v>35.4285714286</v>
      </c>
      <c r="G213" s="10">
        <v>113720</v>
      </c>
      <c r="H213" s="10">
        <v>113720</v>
      </c>
      <c r="I213" s="31">
        <f t="shared" si="5"/>
        <v>15417140</v>
      </c>
      <c r="J213" s="11" t="s">
        <v>1526</v>
      </c>
    </row>
    <row r="214" spans="1:10" ht="51.75" thickBot="1">
      <c r="A214" s="47" t="s">
        <v>840</v>
      </c>
      <c r="B214" s="32" t="s">
        <v>1527</v>
      </c>
      <c r="C214" s="32" t="s">
        <v>1528</v>
      </c>
      <c r="D214" s="32" t="s">
        <v>259</v>
      </c>
      <c r="E214" s="32" t="s">
        <v>1529</v>
      </c>
      <c r="F214" s="70">
        <v>35.4285714286</v>
      </c>
      <c r="G214" s="33">
        <v>200000</v>
      </c>
      <c r="H214" s="33">
        <v>155137</v>
      </c>
      <c r="I214" s="36">
        <f t="shared" si="5"/>
        <v>15572277</v>
      </c>
      <c r="J214" s="34" t="s">
        <v>1530</v>
      </c>
    </row>
    <row r="215" spans="7:9" ht="12.75" customHeight="1">
      <c r="G215" s="68"/>
      <c r="H215" s="68"/>
      <c r="I215" s="68"/>
    </row>
    <row r="216" spans="7:9" ht="12.75">
      <c r="G216" s="68"/>
      <c r="H216" s="68"/>
      <c r="I216" s="68"/>
    </row>
    <row r="217" spans="1:10" ht="15">
      <c r="A217" s="2"/>
      <c r="B217" s="74" t="s">
        <v>736</v>
      </c>
      <c r="C217" s="75"/>
      <c r="D217" s="75"/>
      <c r="E217" s="75"/>
      <c r="F217" s="77"/>
      <c r="G217" s="77"/>
      <c r="H217" s="13"/>
      <c r="I217" s="13"/>
      <c r="J217" s="18"/>
    </row>
    <row r="218" spans="1:10" ht="15" customHeight="1" thickBot="1">
      <c r="A218" s="19"/>
      <c r="B218" s="74" t="s">
        <v>33</v>
      </c>
      <c r="C218" s="74"/>
      <c r="D218" s="74"/>
      <c r="E218" s="74"/>
      <c r="F218" s="74"/>
      <c r="G218" s="74"/>
      <c r="H218" s="74"/>
      <c r="I218" s="3">
        <v>5500000</v>
      </c>
      <c r="J218" s="63"/>
    </row>
    <row r="219" spans="1:10" ht="39" thickBot="1">
      <c r="A219" s="43" t="s">
        <v>8</v>
      </c>
      <c r="B219" s="44" t="s">
        <v>0</v>
      </c>
      <c r="C219" s="45" t="s">
        <v>1</v>
      </c>
      <c r="D219" s="44" t="s">
        <v>2</v>
      </c>
      <c r="E219" s="45" t="s">
        <v>3</v>
      </c>
      <c r="F219" s="44" t="s">
        <v>5</v>
      </c>
      <c r="G219" s="44" t="s">
        <v>6</v>
      </c>
      <c r="H219" s="44" t="s">
        <v>7</v>
      </c>
      <c r="I219" s="45" t="s">
        <v>4</v>
      </c>
      <c r="J219" s="44" t="s">
        <v>32</v>
      </c>
    </row>
    <row r="220" spans="1:10" ht="25.5">
      <c r="A220" s="48" t="s">
        <v>9</v>
      </c>
      <c r="B220" s="39" t="s">
        <v>841</v>
      </c>
      <c r="C220" s="39" t="s">
        <v>842</v>
      </c>
      <c r="D220" s="39" t="s">
        <v>260</v>
      </c>
      <c r="E220" s="39" t="s">
        <v>843</v>
      </c>
      <c r="F220" s="40">
        <v>45.8571428571</v>
      </c>
      <c r="G220" s="16">
        <v>87240</v>
      </c>
      <c r="H220" s="16">
        <v>87240</v>
      </c>
      <c r="I220" s="73">
        <f>H220</f>
        <v>87240</v>
      </c>
      <c r="J220" s="42" t="s">
        <v>844</v>
      </c>
    </row>
    <row r="221" spans="1:10" ht="51">
      <c r="A221" s="46" t="s">
        <v>10</v>
      </c>
      <c r="B221" s="5" t="s">
        <v>845</v>
      </c>
      <c r="C221" s="5" t="s">
        <v>846</v>
      </c>
      <c r="D221" s="5" t="s">
        <v>264</v>
      </c>
      <c r="E221" s="5" t="s">
        <v>847</v>
      </c>
      <c r="F221" s="17">
        <v>44.7142857143</v>
      </c>
      <c r="G221" s="10">
        <v>286855</v>
      </c>
      <c r="H221" s="10">
        <v>286855</v>
      </c>
      <c r="I221" s="67">
        <f aca="true" t="shared" si="6" ref="I221:I226">I220+H221</f>
        <v>374095</v>
      </c>
      <c r="J221" s="11" t="s">
        <v>848</v>
      </c>
    </row>
    <row r="222" spans="1:10" ht="38.25">
      <c r="A222" s="46" t="s">
        <v>11</v>
      </c>
      <c r="B222" s="5" t="s">
        <v>849</v>
      </c>
      <c r="C222" s="5" t="s">
        <v>850</v>
      </c>
      <c r="D222" s="5" t="s">
        <v>253</v>
      </c>
      <c r="E222" s="5" t="s">
        <v>851</v>
      </c>
      <c r="F222" s="17">
        <v>44.4285714286</v>
      </c>
      <c r="G222" s="10">
        <v>300000</v>
      </c>
      <c r="H222" s="10">
        <v>300000</v>
      </c>
      <c r="I222" s="67">
        <f t="shared" si="6"/>
        <v>674095</v>
      </c>
      <c r="J222" s="11" t="s">
        <v>852</v>
      </c>
    </row>
    <row r="223" spans="1:10" ht="38.25">
      <c r="A223" s="46" t="s">
        <v>12</v>
      </c>
      <c r="B223" s="5" t="s">
        <v>853</v>
      </c>
      <c r="C223" s="5" t="s">
        <v>854</v>
      </c>
      <c r="D223" s="5" t="s">
        <v>262</v>
      </c>
      <c r="E223" s="5" t="s">
        <v>855</v>
      </c>
      <c r="F223" s="17">
        <v>43.8571428571</v>
      </c>
      <c r="G223" s="10">
        <v>210000</v>
      </c>
      <c r="H223" s="10">
        <v>210000</v>
      </c>
      <c r="I223" s="67">
        <f t="shared" si="6"/>
        <v>884095</v>
      </c>
      <c r="J223" s="11" t="s">
        <v>856</v>
      </c>
    </row>
    <row r="224" spans="1:10" ht="89.25">
      <c r="A224" s="46" t="s">
        <v>13</v>
      </c>
      <c r="B224" s="5" t="s">
        <v>857</v>
      </c>
      <c r="C224" s="5" t="s">
        <v>858</v>
      </c>
      <c r="D224" s="5" t="s">
        <v>262</v>
      </c>
      <c r="E224" s="5" t="s">
        <v>859</v>
      </c>
      <c r="F224" s="17">
        <v>43.7142857143</v>
      </c>
      <c r="G224" s="10">
        <v>240000</v>
      </c>
      <c r="H224" s="10">
        <v>240000</v>
      </c>
      <c r="I224" s="67">
        <f t="shared" si="6"/>
        <v>1124095</v>
      </c>
      <c r="J224" s="11" t="s">
        <v>860</v>
      </c>
    </row>
    <row r="225" spans="1:10" ht="38.25">
      <c r="A225" s="46" t="s">
        <v>14</v>
      </c>
      <c r="B225" s="5" t="s">
        <v>861</v>
      </c>
      <c r="C225" s="5" t="s">
        <v>862</v>
      </c>
      <c r="D225" s="5" t="s">
        <v>258</v>
      </c>
      <c r="E225" s="5" t="s">
        <v>863</v>
      </c>
      <c r="F225" s="17">
        <v>43.4285714286</v>
      </c>
      <c r="G225" s="10">
        <v>80000</v>
      </c>
      <c r="H225" s="10">
        <v>80000</v>
      </c>
      <c r="I225" s="67">
        <f t="shared" si="6"/>
        <v>1204095</v>
      </c>
      <c r="J225" s="11" t="s">
        <v>864</v>
      </c>
    </row>
    <row r="226" spans="1:10" ht="25.5">
      <c r="A226" s="46" t="s">
        <v>15</v>
      </c>
      <c r="B226" s="5" t="s">
        <v>865</v>
      </c>
      <c r="C226" s="5" t="s">
        <v>866</v>
      </c>
      <c r="D226" s="5" t="s">
        <v>254</v>
      </c>
      <c r="E226" s="5" t="s">
        <v>867</v>
      </c>
      <c r="F226" s="17">
        <v>43.1428571429</v>
      </c>
      <c r="G226" s="10">
        <v>100000</v>
      </c>
      <c r="H226" s="10">
        <v>100000</v>
      </c>
      <c r="I226" s="67">
        <f t="shared" si="6"/>
        <v>1304095</v>
      </c>
      <c r="J226" s="11" t="s">
        <v>868</v>
      </c>
    </row>
    <row r="227" spans="1:10" ht="51">
      <c r="A227" s="46" t="s">
        <v>16</v>
      </c>
      <c r="B227" s="5" t="s">
        <v>869</v>
      </c>
      <c r="C227" s="5" t="s">
        <v>870</v>
      </c>
      <c r="D227" s="5" t="s">
        <v>254</v>
      </c>
      <c r="E227" s="5" t="s">
        <v>871</v>
      </c>
      <c r="F227" s="17">
        <v>43</v>
      </c>
      <c r="G227" s="10">
        <v>300000</v>
      </c>
      <c r="H227" s="10">
        <v>300000</v>
      </c>
      <c r="I227" s="67">
        <f aca="true" t="shared" si="7" ref="I227:I248">I226+H227</f>
        <v>1604095</v>
      </c>
      <c r="J227" s="11" t="s">
        <v>872</v>
      </c>
    </row>
    <row r="228" spans="1:10" ht="51">
      <c r="A228" s="46" t="s">
        <v>17</v>
      </c>
      <c r="B228" s="5" t="s">
        <v>873</v>
      </c>
      <c r="C228" s="5" t="s">
        <v>874</v>
      </c>
      <c r="D228" s="5" t="s">
        <v>256</v>
      </c>
      <c r="E228" s="5" t="s">
        <v>875</v>
      </c>
      <c r="F228" s="17">
        <v>43</v>
      </c>
      <c r="G228" s="10">
        <v>300000</v>
      </c>
      <c r="H228" s="10">
        <v>300000</v>
      </c>
      <c r="I228" s="67">
        <f t="shared" si="7"/>
        <v>1904095</v>
      </c>
      <c r="J228" s="11" t="s">
        <v>876</v>
      </c>
    </row>
    <row r="229" spans="1:10" ht="38.25">
      <c r="A229" s="46" t="s">
        <v>18</v>
      </c>
      <c r="B229" s="5" t="s">
        <v>877</v>
      </c>
      <c r="C229" s="5" t="s">
        <v>878</v>
      </c>
      <c r="D229" s="5" t="s">
        <v>254</v>
      </c>
      <c r="E229" s="5" t="s">
        <v>879</v>
      </c>
      <c r="F229" s="17">
        <v>42.7142857143</v>
      </c>
      <c r="G229" s="10">
        <v>84000</v>
      </c>
      <c r="H229" s="10">
        <v>84000</v>
      </c>
      <c r="I229" s="67">
        <f t="shared" si="7"/>
        <v>1988095</v>
      </c>
      <c r="J229" s="11" t="s">
        <v>880</v>
      </c>
    </row>
    <row r="230" spans="1:10" ht="25.5">
      <c r="A230" s="46" t="s">
        <v>19</v>
      </c>
      <c r="B230" s="5" t="s">
        <v>881</v>
      </c>
      <c r="C230" s="5" t="s">
        <v>882</v>
      </c>
      <c r="D230" s="5" t="s">
        <v>252</v>
      </c>
      <c r="E230" s="5" t="s">
        <v>883</v>
      </c>
      <c r="F230" s="17">
        <v>42.5714285714</v>
      </c>
      <c r="G230" s="10">
        <v>169315</v>
      </c>
      <c r="H230" s="10">
        <v>169315</v>
      </c>
      <c r="I230" s="67">
        <f t="shared" si="7"/>
        <v>2157410</v>
      </c>
      <c r="J230" s="11" t="s">
        <v>884</v>
      </c>
    </row>
    <row r="231" spans="1:10" ht="38.25">
      <c r="A231" s="46" t="s">
        <v>20</v>
      </c>
      <c r="B231" s="5" t="s">
        <v>885</v>
      </c>
      <c r="C231" s="5" t="s">
        <v>886</v>
      </c>
      <c r="D231" s="5" t="s">
        <v>254</v>
      </c>
      <c r="E231" s="5" t="s">
        <v>887</v>
      </c>
      <c r="F231" s="17">
        <v>42.5714285714</v>
      </c>
      <c r="G231" s="10">
        <v>100000</v>
      </c>
      <c r="H231" s="10">
        <v>100000</v>
      </c>
      <c r="I231" s="67">
        <f t="shared" si="7"/>
        <v>2257410</v>
      </c>
      <c r="J231" s="11" t="s">
        <v>888</v>
      </c>
    </row>
    <row r="232" spans="1:10" ht="51">
      <c r="A232" s="46" t="s">
        <v>21</v>
      </c>
      <c r="B232" s="5" t="s">
        <v>889</v>
      </c>
      <c r="C232" s="5" t="s">
        <v>890</v>
      </c>
      <c r="D232" s="5" t="s">
        <v>260</v>
      </c>
      <c r="E232" s="5" t="s">
        <v>891</v>
      </c>
      <c r="F232" s="17">
        <v>42.4285714286</v>
      </c>
      <c r="G232" s="10">
        <v>160000</v>
      </c>
      <c r="H232" s="10">
        <v>160000</v>
      </c>
      <c r="I232" s="67">
        <f t="shared" si="7"/>
        <v>2417410</v>
      </c>
      <c r="J232" s="11" t="s">
        <v>892</v>
      </c>
    </row>
    <row r="233" spans="1:10" ht="25.5">
      <c r="A233" s="46" t="s">
        <v>22</v>
      </c>
      <c r="B233" s="5" t="s">
        <v>893</v>
      </c>
      <c r="C233" s="5" t="s">
        <v>894</v>
      </c>
      <c r="D233" s="5" t="s">
        <v>260</v>
      </c>
      <c r="E233" s="5" t="s">
        <v>895</v>
      </c>
      <c r="F233" s="17">
        <v>42.2857142857</v>
      </c>
      <c r="G233" s="10">
        <v>107000</v>
      </c>
      <c r="H233" s="10">
        <v>107000</v>
      </c>
      <c r="I233" s="67">
        <f t="shared" si="7"/>
        <v>2524410</v>
      </c>
      <c r="J233" s="11" t="s">
        <v>896</v>
      </c>
    </row>
    <row r="234" spans="1:10" ht="51">
      <c r="A234" s="46" t="s">
        <v>23</v>
      </c>
      <c r="B234" s="5" t="s">
        <v>897</v>
      </c>
      <c r="C234" s="5" t="s">
        <v>898</v>
      </c>
      <c r="D234" s="5" t="s">
        <v>262</v>
      </c>
      <c r="E234" s="5" t="s">
        <v>899</v>
      </c>
      <c r="F234" s="17">
        <v>42</v>
      </c>
      <c r="G234" s="10">
        <v>300000</v>
      </c>
      <c r="H234" s="10">
        <v>300000</v>
      </c>
      <c r="I234" s="67">
        <f t="shared" si="7"/>
        <v>2824410</v>
      </c>
      <c r="J234" s="11" t="s">
        <v>900</v>
      </c>
    </row>
    <row r="235" spans="1:10" ht="38.25">
      <c r="A235" s="46" t="s">
        <v>24</v>
      </c>
      <c r="B235" s="5" t="s">
        <v>901</v>
      </c>
      <c r="C235" s="5" t="s">
        <v>902</v>
      </c>
      <c r="D235" s="5" t="s">
        <v>249</v>
      </c>
      <c r="E235" s="5" t="s">
        <v>903</v>
      </c>
      <c r="F235" s="17">
        <v>42</v>
      </c>
      <c r="G235" s="10">
        <v>100000</v>
      </c>
      <c r="H235" s="10">
        <v>100000</v>
      </c>
      <c r="I235" s="67">
        <f t="shared" si="7"/>
        <v>2924410</v>
      </c>
      <c r="J235" s="11" t="s">
        <v>904</v>
      </c>
    </row>
    <row r="236" spans="1:10" ht="37.5" customHeight="1">
      <c r="A236" s="46" t="s">
        <v>25</v>
      </c>
      <c r="B236" s="5" t="s">
        <v>905</v>
      </c>
      <c r="C236" s="5" t="s">
        <v>906</v>
      </c>
      <c r="D236" s="5" t="s">
        <v>260</v>
      </c>
      <c r="E236" s="5" t="s">
        <v>907</v>
      </c>
      <c r="F236" s="17">
        <v>42</v>
      </c>
      <c r="G236" s="10">
        <v>86000</v>
      </c>
      <c r="H236" s="10">
        <v>86000</v>
      </c>
      <c r="I236" s="67">
        <f t="shared" si="7"/>
        <v>3010410</v>
      </c>
      <c r="J236" s="11" t="s">
        <v>908</v>
      </c>
    </row>
    <row r="237" spans="1:10" ht="38.25">
      <c r="A237" s="46" t="s">
        <v>26</v>
      </c>
      <c r="B237" s="5" t="s">
        <v>909</v>
      </c>
      <c r="C237" s="5" t="s">
        <v>910</v>
      </c>
      <c r="D237" s="5" t="s">
        <v>257</v>
      </c>
      <c r="E237" s="5" t="s">
        <v>1542</v>
      </c>
      <c r="F237" s="17">
        <v>41.8571428571</v>
      </c>
      <c r="G237" s="10">
        <v>300000</v>
      </c>
      <c r="H237" s="10">
        <v>300000</v>
      </c>
      <c r="I237" s="67">
        <f t="shared" si="7"/>
        <v>3310410</v>
      </c>
      <c r="J237" s="11" t="s">
        <v>911</v>
      </c>
    </row>
    <row r="238" spans="1:10" ht="25.5">
      <c r="A238" s="46" t="s">
        <v>485</v>
      </c>
      <c r="B238" s="5" t="s">
        <v>912</v>
      </c>
      <c r="C238" s="5" t="s">
        <v>913</v>
      </c>
      <c r="D238" s="5" t="s">
        <v>260</v>
      </c>
      <c r="E238" s="5" t="s">
        <v>914</v>
      </c>
      <c r="F238" s="17">
        <v>41.7142857143</v>
      </c>
      <c r="G238" s="10">
        <v>211000</v>
      </c>
      <c r="H238" s="10">
        <v>211000</v>
      </c>
      <c r="I238" s="67">
        <f t="shared" si="7"/>
        <v>3521410</v>
      </c>
      <c r="J238" s="11" t="s">
        <v>915</v>
      </c>
    </row>
    <row r="239" spans="1:10" ht="27.75" customHeight="1">
      <c r="A239" s="46" t="s">
        <v>486</v>
      </c>
      <c r="B239" s="5" t="s">
        <v>916</v>
      </c>
      <c r="C239" s="5" t="s">
        <v>917</v>
      </c>
      <c r="D239" s="5" t="s">
        <v>252</v>
      </c>
      <c r="E239" s="5" t="s">
        <v>918</v>
      </c>
      <c r="F239" s="17">
        <v>41.7142857143</v>
      </c>
      <c r="G239" s="10">
        <v>100000</v>
      </c>
      <c r="H239" s="10">
        <v>100000</v>
      </c>
      <c r="I239" s="67">
        <f t="shared" si="7"/>
        <v>3621410</v>
      </c>
      <c r="J239" s="11" t="s">
        <v>919</v>
      </c>
    </row>
    <row r="240" spans="1:10" ht="25.5">
      <c r="A240" s="46" t="s">
        <v>487</v>
      </c>
      <c r="B240" s="5" t="s">
        <v>920</v>
      </c>
      <c r="C240" s="5" t="s">
        <v>921</v>
      </c>
      <c r="D240" s="5" t="s">
        <v>256</v>
      </c>
      <c r="E240" s="5" t="s">
        <v>922</v>
      </c>
      <c r="F240" s="17">
        <v>41.5714285714</v>
      </c>
      <c r="G240" s="10">
        <v>76558</v>
      </c>
      <c r="H240" s="10">
        <v>76558</v>
      </c>
      <c r="I240" s="67">
        <f t="shared" si="7"/>
        <v>3697968</v>
      </c>
      <c r="J240" s="11" t="s">
        <v>923</v>
      </c>
    </row>
    <row r="241" spans="1:10" ht="25.5">
      <c r="A241" s="46" t="s">
        <v>488</v>
      </c>
      <c r="B241" s="5" t="s">
        <v>924</v>
      </c>
      <c r="C241" s="5" t="s">
        <v>925</v>
      </c>
      <c r="D241" s="5" t="s">
        <v>264</v>
      </c>
      <c r="E241" s="5" t="s">
        <v>926</v>
      </c>
      <c r="F241" s="17">
        <v>41.5714285714</v>
      </c>
      <c r="G241" s="10">
        <v>250000</v>
      </c>
      <c r="H241" s="10">
        <v>250000</v>
      </c>
      <c r="I241" s="67">
        <f t="shared" si="7"/>
        <v>3947968</v>
      </c>
      <c r="J241" s="11" t="s">
        <v>927</v>
      </c>
    </row>
    <row r="242" spans="1:10" ht="51">
      <c r="A242" s="46" t="s">
        <v>489</v>
      </c>
      <c r="B242" s="5" t="s">
        <v>928</v>
      </c>
      <c r="C242" s="5" t="s">
        <v>929</v>
      </c>
      <c r="D242" s="5" t="s">
        <v>252</v>
      </c>
      <c r="E242" s="5" t="s">
        <v>930</v>
      </c>
      <c r="F242" s="17">
        <v>41.4285714286</v>
      </c>
      <c r="G242" s="10">
        <v>58000</v>
      </c>
      <c r="H242" s="10">
        <v>58000</v>
      </c>
      <c r="I242" s="67">
        <f t="shared" si="7"/>
        <v>4005968</v>
      </c>
      <c r="J242" s="11" t="s">
        <v>931</v>
      </c>
    </row>
    <row r="243" spans="1:10" ht="38.25">
      <c r="A243" s="46" t="s">
        <v>490</v>
      </c>
      <c r="B243" s="5" t="s">
        <v>932</v>
      </c>
      <c r="C243" s="5" t="s">
        <v>933</v>
      </c>
      <c r="D243" s="5" t="s">
        <v>250</v>
      </c>
      <c r="E243" s="5" t="s">
        <v>934</v>
      </c>
      <c r="F243" s="17">
        <v>41.4285714286</v>
      </c>
      <c r="G243" s="10">
        <v>300000</v>
      </c>
      <c r="H243" s="10">
        <v>300000</v>
      </c>
      <c r="I243" s="67">
        <f t="shared" si="7"/>
        <v>4305968</v>
      </c>
      <c r="J243" s="11" t="s">
        <v>935</v>
      </c>
    </row>
    <row r="244" spans="1:10" ht="51">
      <c r="A244" s="46" t="s">
        <v>491</v>
      </c>
      <c r="B244" s="5" t="s">
        <v>936</v>
      </c>
      <c r="C244" s="5" t="s">
        <v>937</v>
      </c>
      <c r="D244" s="5" t="s">
        <v>259</v>
      </c>
      <c r="E244" s="5" t="s">
        <v>938</v>
      </c>
      <c r="F244" s="17">
        <v>41.4285714286</v>
      </c>
      <c r="G244" s="10">
        <v>300000</v>
      </c>
      <c r="H244" s="10">
        <v>300000</v>
      </c>
      <c r="I244" s="67">
        <f t="shared" si="7"/>
        <v>4605968</v>
      </c>
      <c r="J244" s="11" t="s">
        <v>939</v>
      </c>
    </row>
    <row r="245" spans="1:10" ht="63.75">
      <c r="A245" s="46" t="s">
        <v>492</v>
      </c>
      <c r="B245" s="5" t="s">
        <v>940</v>
      </c>
      <c r="C245" s="5" t="s">
        <v>941</v>
      </c>
      <c r="D245" s="5" t="s">
        <v>254</v>
      </c>
      <c r="E245" s="5" t="s">
        <v>942</v>
      </c>
      <c r="F245" s="17">
        <v>41.4285714286</v>
      </c>
      <c r="G245" s="10">
        <v>295000</v>
      </c>
      <c r="H245" s="10">
        <v>295000</v>
      </c>
      <c r="I245" s="67">
        <f t="shared" si="7"/>
        <v>4900968</v>
      </c>
      <c r="J245" s="11" t="s">
        <v>943</v>
      </c>
    </row>
    <row r="246" spans="1:10" ht="63.75">
      <c r="A246" s="46" t="s">
        <v>493</v>
      </c>
      <c r="B246" s="5" t="s">
        <v>944</v>
      </c>
      <c r="C246" s="5" t="s">
        <v>945</v>
      </c>
      <c r="D246" s="5" t="s">
        <v>252</v>
      </c>
      <c r="E246" s="5" t="s">
        <v>946</v>
      </c>
      <c r="F246" s="17">
        <v>41.1428571429</v>
      </c>
      <c r="G246" s="10">
        <v>240000</v>
      </c>
      <c r="H246" s="10">
        <v>240000</v>
      </c>
      <c r="I246" s="67">
        <f t="shared" si="7"/>
        <v>5140968</v>
      </c>
      <c r="J246" s="11" t="s">
        <v>947</v>
      </c>
    </row>
    <row r="247" spans="1:10" ht="51">
      <c r="A247" s="46" t="s">
        <v>494</v>
      </c>
      <c r="B247" s="5" t="s">
        <v>948</v>
      </c>
      <c r="C247" s="5" t="s">
        <v>949</v>
      </c>
      <c r="D247" s="5" t="s">
        <v>259</v>
      </c>
      <c r="E247" s="5" t="s">
        <v>950</v>
      </c>
      <c r="F247" s="17">
        <v>41.1428571429</v>
      </c>
      <c r="G247" s="10">
        <v>169000</v>
      </c>
      <c r="H247" s="10">
        <v>169000</v>
      </c>
      <c r="I247" s="67">
        <f t="shared" si="7"/>
        <v>5309968</v>
      </c>
      <c r="J247" s="11" t="s">
        <v>951</v>
      </c>
    </row>
    <row r="248" spans="1:10" ht="41.25" customHeight="1" thickBot="1">
      <c r="A248" s="47" t="s">
        <v>495</v>
      </c>
      <c r="B248" s="32" t="s">
        <v>952</v>
      </c>
      <c r="C248" s="32" t="s">
        <v>953</v>
      </c>
      <c r="D248" s="32" t="s">
        <v>264</v>
      </c>
      <c r="E248" s="32" t="s">
        <v>1532</v>
      </c>
      <c r="F248" s="70">
        <v>41</v>
      </c>
      <c r="G248" s="33">
        <v>300000</v>
      </c>
      <c r="H248" s="33">
        <v>232705</v>
      </c>
      <c r="I248" s="52">
        <f t="shared" si="7"/>
        <v>5542673</v>
      </c>
      <c r="J248" s="34" t="s">
        <v>954</v>
      </c>
    </row>
    <row r="249" spans="7:9" ht="12.75">
      <c r="G249" s="68"/>
      <c r="H249" s="68"/>
      <c r="I249" s="68"/>
    </row>
    <row r="251" spans="2:9" ht="12.75">
      <c r="B251" s="76" t="s">
        <v>1531</v>
      </c>
      <c r="C251" s="76"/>
      <c r="D251" s="76"/>
      <c r="E251" s="76"/>
      <c r="F251" s="77"/>
      <c r="G251" s="77"/>
      <c r="H251" s="77"/>
      <c r="I251" s="6">
        <f>I27+I40+I63+I214+I248</f>
        <v>25000000</v>
      </c>
    </row>
  </sheetData>
  <sheetProtection/>
  <autoFilter ref="A45:J45"/>
  <mergeCells count="12">
    <mergeCell ref="A1:J1"/>
    <mergeCell ref="B30:E30"/>
    <mergeCell ref="B31:H31"/>
    <mergeCell ref="B43:E43"/>
    <mergeCell ref="B44:H44"/>
    <mergeCell ref="B3:H3"/>
    <mergeCell ref="B2:E2"/>
    <mergeCell ref="B67:H67"/>
    <mergeCell ref="B218:H218"/>
    <mergeCell ref="B251:H251"/>
    <mergeCell ref="B217:G217"/>
    <mergeCell ref="B66:H66"/>
  </mergeCells>
  <printOptions horizontalCentered="1"/>
  <pageMargins left="0.3937007874015748" right="0.3937007874015748" top="0.984251968503937" bottom="0.984251968503937" header="0.5118110236220472" footer="0.5118110236220472"/>
  <pageSetup fitToHeight="0" fitToWidth="0" horizontalDpi="300" verticalDpi="300" orientation="landscape" pageOrder="overThenDown" paperSize="9" scale="88" r:id="rId1"/>
  <headerFooter alignWithMargins="0">
    <oddHeader>&amp;LPříloha č. xx k Tisku č. xxxx(2018)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1"/>
  <sheetViews>
    <sheetView workbookViewId="0" topLeftCell="A286">
      <selection activeCell="R7" sqref="R7"/>
    </sheetView>
  </sheetViews>
  <sheetFormatPr defaultColWidth="9.140625" defaultRowHeight="12.75"/>
  <cols>
    <col min="1" max="1" width="7.57421875" style="35" customWidth="1"/>
    <col min="2" max="2" width="20.28125" style="30" customWidth="1"/>
    <col min="3" max="3" width="19.140625" style="30" customWidth="1"/>
    <col min="4" max="4" width="10.28125" style="30" customWidth="1"/>
    <col min="5" max="5" width="24.421875" style="30" customWidth="1"/>
    <col min="6" max="6" width="11.8515625" style="30" customWidth="1"/>
    <col min="7" max="7" width="12.421875" style="30" customWidth="1"/>
    <col min="8" max="9" width="11.8515625" style="30" customWidth="1"/>
    <col min="10" max="10" width="21.00390625" style="30" customWidth="1"/>
    <col min="11" max="16384" width="9.140625" style="30" customWidth="1"/>
  </cols>
  <sheetData>
    <row r="1" spans="1:10" s="29" customFormat="1" ht="60" customHeight="1" thickBot="1">
      <c r="A1" s="81" t="s">
        <v>600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39" thickBot="1">
      <c r="A2" s="43" t="s">
        <v>8</v>
      </c>
      <c r="B2" s="44" t="s">
        <v>0</v>
      </c>
      <c r="C2" s="45" t="s">
        <v>1</v>
      </c>
      <c r="D2" s="44" t="s">
        <v>2</v>
      </c>
      <c r="E2" s="45" t="s">
        <v>3</v>
      </c>
      <c r="F2" s="44" t="s">
        <v>5</v>
      </c>
      <c r="G2" s="44" t="s">
        <v>6</v>
      </c>
      <c r="H2" s="44" t="s">
        <v>7</v>
      </c>
      <c r="I2" s="45" t="s">
        <v>4</v>
      </c>
      <c r="J2" s="44" t="s">
        <v>32</v>
      </c>
    </row>
    <row r="3" spans="1:10" ht="27.75" customHeight="1">
      <c r="A3" s="38" t="s">
        <v>9</v>
      </c>
      <c r="B3" s="39" t="s">
        <v>1810</v>
      </c>
      <c r="C3" s="39" t="s">
        <v>1811</v>
      </c>
      <c r="D3" s="39" t="s">
        <v>254</v>
      </c>
      <c r="E3" s="39" t="s">
        <v>1812</v>
      </c>
      <c r="F3" s="40">
        <v>40.8571428571</v>
      </c>
      <c r="G3" s="16">
        <v>130000</v>
      </c>
      <c r="H3" s="41">
        <v>0</v>
      </c>
      <c r="I3" s="41">
        <v>0</v>
      </c>
      <c r="J3" s="42" t="s">
        <v>2069</v>
      </c>
    </row>
    <row r="4" spans="1:10" ht="39" customHeight="1">
      <c r="A4" s="37" t="s">
        <v>10</v>
      </c>
      <c r="B4" s="5" t="s">
        <v>1813</v>
      </c>
      <c r="C4" s="5" t="s">
        <v>1814</v>
      </c>
      <c r="D4" s="5" t="s">
        <v>256</v>
      </c>
      <c r="E4" s="5" t="s">
        <v>1815</v>
      </c>
      <c r="F4" s="17">
        <v>40.8571428571</v>
      </c>
      <c r="G4" s="10">
        <v>134000</v>
      </c>
      <c r="H4" s="31">
        <v>0</v>
      </c>
      <c r="I4" s="31">
        <f aca="true" t="shared" si="0" ref="I4:I67">I3+H4</f>
        <v>0</v>
      </c>
      <c r="J4" s="11" t="s">
        <v>2070</v>
      </c>
    </row>
    <row r="5" spans="1:10" ht="40.5" customHeight="1">
      <c r="A5" s="37" t="s">
        <v>11</v>
      </c>
      <c r="B5" s="5" t="s">
        <v>1816</v>
      </c>
      <c r="C5" s="5" t="s">
        <v>1817</v>
      </c>
      <c r="D5" s="5" t="s">
        <v>257</v>
      </c>
      <c r="E5" s="5" t="s">
        <v>1818</v>
      </c>
      <c r="F5" s="17">
        <v>40.8571428571</v>
      </c>
      <c r="G5" s="10">
        <v>132000</v>
      </c>
      <c r="H5" s="31">
        <v>0</v>
      </c>
      <c r="I5" s="31">
        <f t="shared" si="0"/>
        <v>0</v>
      </c>
      <c r="J5" s="11" t="s">
        <v>2071</v>
      </c>
    </row>
    <row r="6" spans="1:10" ht="38.25">
      <c r="A6" s="38" t="s">
        <v>12</v>
      </c>
      <c r="B6" s="5" t="s">
        <v>1819</v>
      </c>
      <c r="C6" s="5" t="s">
        <v>1820</v>
      </c>
      <c r="D6" s="5" t="s">
        <v>257</v>
      </c>
      <c r="E6" s="5" t="s">
        <v>1821</v>
      </c>
      <c r="F6" s="17">
        <v>40.8571428571</v>
      </c>
      <c r="G6" s="10">
        <v>110000</v>
      </c>
      <c r="H6" s="31">
        <v>0</v>
      </c>
      <c r="I6" s="31">
        <f t="shared" si="0"/>
        <v>0</v>
      </c>
      <c r="J6" s="11" t="s">
        <v>2072</v>
      </c>
    </row>
    <row r="7" spans="1:10" ht="39.75" customHeight="1">
      <c r="A7" s="37" t="s">
        <v>13</v>
      </c>
      <c r="B7" s="5" t="s">
        <v>1822</v>
      </c>
      <c r="C7" s="5" t="s">
        <v>1823</v>
      </c>
      <c r="D7" s="5" t="s">
        <v>249</v>
      </c>
      <c r="E7" s="5" t="s">
        <v>1824</v>
      </c>
      <c r="F7" s="17">
        <v>40.7142857143</v>
      </c>
      <c r="G7" s="10">
        <v>282659</v>
      </c>
      <c r="H7" s="31">
        <v>0</v>
      </c>
      <c r="I7" s="31">
        <f t="shared" si="0"/>
        <v>0</v>
      </c>
      <c r="J7" s="11" t="s">
        <v>2073</v>
      </c>
    </row>
    <row r="8" spans="1:10" ht="38.25">
      <c r="A8" s="37" t="s">
        <v>14</v>
      </c>
      <c r="B8" s="39" t="s">
        <v>1825</v>
      </c>
      <c r="C8" s="39" t="s">
        <v>1826</v>
      </c>
      <c r="D8" s="39" t="s">
        <v>259</v>
      </c>
      <c r="E8" s="39" t="s">
        <v>1827</v>
      </c>
      <c r="F8" s="40">
        <v>40.2857142857</v>
      </c>
      <c r="G8" s="16">
        <v>300000</v>
      </c>
      <c r="H8" s="41">
        <v>0</v>
      </c>
      <c r="I8" s="31">
        <f t="shared" si="0"/>
        <v>0</v>
      </c>
      <c r="J8" s="42" t="s">
        <v>2074</v>
      </c>
    </row>
    <row r="9" spans="1:10" ht="25.5">
      <c r="A9" s="38" t="s">
        <v>15</v>
      </c>
      <c r="B9" s="5" t="s">
        <v>1828</v>
      </c>
      <c r="C9" s="5" t="s">
        <v>1829</v>
      </c>
      <c r="D9" s="5" t="s">
        <v>254</v>
      </c>
      <c r="E9" s="5" t="s">
        <v>1830</v>
      </c>
      <c r="F9" s="17">
        <v>40.2857142857</v>
      </c>
      <c r="G9" s="10">
        <v>300000</v>
      </c>
      <c r="H9" s="31">
        <v>0</v>
      </c>
      <c r="I9" s="31">
        <f t="shared" si="0"/>
        <v>0</v>
      </c>
      <c r="J9" s="11" t="s">
        <v>2075</v>
      </c>
    </row>
    <row r="10" spans="1:10" ht="51">
      <c r="A10" s="37" t="s">
        <v>16</v>
      </c>
      <c r="B10" s="5" t="s">
        <v>1831</v>
      </c>
      <c r="C10" s="5" t="s">
        <v>1832</v>
      </c>
      <c r="D10" s="5" t="s">
        <v>259</v>
      </c>
      <c r="E10" s="5" t="s">
        <v>1833</v>
      </c>
      <c r="F10" s="17">
        <v>40.2857142857</v>
      </c>
      <c r="G10" s="10">
        <v>74591</v>
      </c>
      <c r="H10" s="31">
        <v>0</v>
      </c>
      <c r="I10" s="31">
        <f t="shared" si="0"/>
        <v>0</v>
      </c>
      <c r="J10" s="11" t="s">
        <v>2076</v>
      </c>
    </row>
    <row r="11" spans="1:10" ht="38.25">
      <c r="A11" s="37" t="s">
        <v>17</v>
      </c>
      <c r="B11" s="5" t="s">
        <v>1834</v>
      </c>
      <c r="C11" s="5" t="s">
        <v>1835</v>
      </c>
      <c r="D11" s="5" t="s">
        <v>252</v>
      </c>
      <c r="E11" s="5" t="s">
        <v>1836</v>
      </c>
      <c r="F11" s="17">
        <v>40.2857142857</v>
      </c>
      <c r="G11" s="10">
        <v>246072</v>
      </c>
      <c r="H11" s="31">
        <v>0</v>
      </c>
      <c r="I11" s="31">
        <f t="shared" si="0"/>
        <v>0</v>
      </c>
      <c r="J11" s="11" t="s">
        <v>2077</v>
      </c>
    </row>
    <row r="12" spans="1:10" ht="38.25">
      <c r="A12" s="38" t="s">
        <v>18</v>
      </c>
      <c r="B12" s="5" t="s">
        <v>1837</v>
      </c>
      <c r="C12" s="5" t="s">
        <v>1838</v>
      </c>
      <c r="D12" s="5" t="s">
        <v>250</v>
      </c>
      <c r="E12" s="5" t="s">
        <v>1839</v>
      </c>
      <c r="F12" s="17">
        <v>40.1428571429</v>
      </c>
      <c r="G12" s="10">
        <v>300000</v>
      </c>
      <c r="H12" s="31">
        <v>0</v>
      </c>
      <c r="I12" s="31">
        <f t="shared" si="0"/>
        <v>0</v>
      </c>
      <c r="J12" s="11" t="s">
        <v>2078</v>
      </c>
    </row>
    <row r="13" spans="1:10" ht="63.75">
      <c r="A13" s="37" t="s">
        <v>19</v>
      </c>
      <c r="B13" s="5" t="s">
        <v>1840</v>
      </c>
      <c r="C13" s="5" t="s">
        <v>1841</v>
      </c>
      <c r="D13" s="5" t="s">
        <v>250</v>
      </c>
      <c r="E13" s="5" t="s">
        <v>1842</v>
      </c>
      <c r="F13" s="17">
        <v>40.1428571429</v>
      </c>
      <c r="G13" s="10">
        <v>185000</v>
      </c>
      <c r="H13" s="31">
        <v>0</v>
      </c>
      <c r="I13" s="31">
        <f t="shared" si="0"/>
        <v>0</v>
      </c>
      <c r="J13" s="11" t="s">
        <v>2079</v>
      </c>
    </row>
    <row r="14" spans="1:10" ht="38.25">
      <c r="A14" s="37" t="s">
        <v>20</v>
      </c>
      <c r="B14" s="5" t="s">
        <v>1843</v>
      </c>
      <c r="C14" s="5" t="s">
        <v>1844</v>
      </c>
      <c r="D14" s="5" t="s">
        <v>256</v>
      </c>
      <c r="E14" s="5" t="s">
        <v>1845</v>
      </c>
      <c r="F14" s="17">
        <v>40.1428571429</v>
      </c>
      <c r="G14" s="10">
        <v>278000</v>
      </c>
      <c r="H14" s="31">
        <v>0</v>
      </c>
      <c r="I14" s="31">
        <f t="shared" si="0"/>
        <v>0</v>
      </c>
      <c r="J14" s="11" t="s">
        <v>2080</v>
      </c>
    </row>
    <row r="15" spans="1:10" ht="51">
      <c r="A15" s="38" t="s">
        <v>21</v>
      </c>
      <c r="B15" s="5" t="s">
        <v>1846</v>
      </c>
      <c r="C15" s="5" t="s">
        <v>1847</v>
      </c>
      <c r="D15" s="5" t="s">
        <v>254</v>
      </c>
      <c r="E15" s="5" t="s">
        <v>1848</v>
      </c>
      <c r="F15" s="17">
        <v>40</v>
      </c>
      <c r="G15" s="10">
        <v>300000</v>
      </c>
      <c r="H15" s="31">
        <v>0</v>
      </c>
      <c r="I15" s="31">
        <f t="shared" si="0"/>
        <v>0</v>
      </c>
      <c r="J15" s="11" t="s">
        <v>2081</v>
      </c>
    </row>
    <row r="16" spans="1:10" ht="38.25">
      <c r="A16" s="37" t="s">
        <v>22</v>
      </c>
      <c r="B16" s="5" t="s">
        <v>1849</v>
      </c>
      <c r="C16" s="5" t="s">
        <v>1850</v>
      </c>
      <c r="D16" s="5" t="s">
        <v>252</v>
      </c>
      <c r="E16" s="5" t="s">
        <v>1851</v>
      </c>
      <c r="F16" s="17">
        <v>40</v>
      </c>
      <c r="G16" s="10">
        <v>216000</v>
      </c>
      <c r="H16" s="31">
        <v>0</v>
      </c>
      <c r="I16" s="31">
        <f t="shared" si="0"/>
        <v>0</v>
      </c>
      <c r="J16" s="11" t="s">
        <v>2082</v>
      </c>
    </row>
    <row r="17" spans="1:10" ht="51.75" thickBot="1">
      <c r="A17" s="37" t="s">
        <v>23</v>
      </c>
      <c r="B17" s="5" t="s">
        <v>1852</v>
      </c>
      <c r="C17" s="5" t="s">
        <v>1853</v>
      </c>
      <c r="D17" s="5" t="s">
        <v>260</v>
      </c>
      <c r="E17" s="5" t="s">
        <v>1854</v>
      </c>
      <c r="F17" s="17">
        <v>40</v>
      </c>
      <c r="G17" s="10">
        <v>150000</v>
      </c>
      <c r="H17" s="31">
        <v>0</v>
      </c>
      <c r="I17" s="31">
        <f t="shared" si="0"/>
        <v>0</v>
      </c>
      <c r="J17" s="34" t="s">
        <v>2083</v>
      </c>
    </row>
    <row r="18" spans="1:10" ht="25.5">
      <c r="A18" s="38" t="s">
        <v>24</v>
      </c>
      <c r="B18" s="39" t="s">
        <v>1855</v>
      </c>
      <c r="C18" s="39" t="s">
        <v>1856</v>
      </c>
      <c r="D18" s="39" t="s">
        <v>249</v>
      </c>
      <c r="E18" s="39" t="s">
        <v>1857</v>
      </c>
      <c r="F18" s="40">
        <v>40</v>
      </c>
      <c r="G18" s="16">
        <v>140141</v>
      </c>
      <c r="H18" s="31">
        <v>0</v>
      </c>
      <c r="I18" s="31">
        <f t="shared" si="0"/>
        <v>0</v>
      </c>
      <c r="J18" s="11" t="s">
        <v>2084</v>
      </c>
    </row>
    <row r="19" spans="1:10" ht="51">
      <c r="A19" s="37" t="s">
        <v>25</v>
      </c>
      <c r="B19" s="5" t="s">
        <v>1858</v>
      </c>
      <c r="C19" s="5" t="s">
        <v>1859</v>
      </c>
      <c r="D19" s="5" t="s">
        <v>250</v>
      </c>
      <c r="E19" s="5" t="s">
        <v>1860</v>
      </c>
      <c r="F19" s="17">
        <v>39.8571428571</v>
      </c>
      <c r="G19" s="10">
        <v>100000</v>
      </c>
      <c r="H19" s="31">
        <v>0</v>
      </c>
      <c r="I19" s="31">
        <f t="shared" si="0"/>
        <v>0</v>
      </c>
      <c r="J19" s="11" t="s">
        <v>2085</v>
      </c>
    </row>
    <row r="20" spans="1:10" ht="38.25">
      <c r="A20" s="37" t="s">
        <v>26</v>
      </c>
      <c r="B20" s="5" t="s">
        <v>1861</v>
      </c>
      <c r="C20" s="5" t="s">
        <v>1862</v>
      </c>
      <c r="D20" s="5" t="s">
        <v>253</v>
      </c>
      <c r="E20" s="5" t="s">
        <v>1863</v>
      </c>
      <c r="F20" s="17">
        <v>39.8571428571</v>
      </c>
      <c r="G20" s="10">
        <v>300000</v>
      </c>
      <c r="H20" s="31">
        <v>0</v>
      </c>
      <c r="I20" s="31">
        <f t="shared" si="0"/>
        <v>0</v>
      </c>
      <c r="J20" s="11" t="s">
        <v>2086</v>
      </c>
    </row>
    <row r="21" spans="1:10" ht="25.5">
      <c r="A21" s="38" t="s">
        <v>485</v>
      </c>
      <c r="B21" s="5" t="s">
        <v>1864</v>
      </c>
      <c r="C21" s="5" t="s">
        <v>1865</v>
      </c>
      <c r="D21" s="5" t="s">
        <v>250</v>
      </c>
      <c r="E21" s="5" t="s">
        <v>1866</v>
      </c>
      <c r="F21" s="17">
        <v>39.7142857143</v>
      </c>
      <c r="G21" s="10">
        <v>140000</v>
      </c>
      <c r="H21" s="31">
        <v>0</v>
      </c>
      <c r="I21" s="31">
        <f t="shared" si="0"/>
        <v>0</v>
      </c>
      <c r="J21" s="11" t="s">
        <v>2087</v>
      </c>
    </row>
    <row r="22" spans="1:10" ht="25.5">
      <c r="A22" s="37" t="s">
        <v>486</v>
      </c>
      <c r="B22" s="5" t="s">
        <v>1867</v>
      </c>
      <c r="C22" s="5" t="s">
        <v>1868</v>
      </c>
      <c r="D22" s="5" t="s">
        <v>253</v>
      </c>
      <c r="E22" s="5" t="s">
        <v>1869</v>
      </c>
      <c r="F22" s="17">
        <v>39.5714285714</v>
      </c>
      <c r="G22" s="10">
        <v>272210</v>
      </c>
      <c r="H22" s="31">
        <v>0</v>
      </c>
      <c r="I22" s="31">
        <f t="shared" si="0"/>
        <v>0</v>
      </c>
      <c r="J22" s="11" t="s">
        <v>2088</v>
      </c>
    </row>
    <row r="23" spans="1:10" ht="25.5">
      <c r="A23" s="37" t="s">
        <v>487</v>
      </c>
      <c r="B23" s="5" t="s">
        <v>1870</v>
      </c>
      <c r="C23" s="5" t="s">
        <v>1871</v>
      </c>
      <c r="D23" s="5" t="s">
        <v>260</v>
      </c>
      <c r="E23" s="5" t="s">
        <v>1872</v>
      </c>
      <c r="F23" s="17">
        <v>39.5714285714</v>
      </c>
      <c r="G23" s="10">
        <v>300000</v>
      </c>
      <c r="H23" s="31">
        <v>0</v>
      </c>
      <c r="I23" s="31">
        <f t="shared" si="0"/>
        <v>0</v>
      </c>
      <c r="J23" s="11" t="s">
        <v>2089</v>
      </c>
    </row>
    <row r="24" spans="1:10" ht="38.25">
      <c r="A24" s="38" t="s">
        <v>488</v>
      </c>
      <c r="B24" s="39" t="s">
        <v>1873</v>
      </c>
      <c r="C24" s="39" t="s">
        <v>1874</v>
      </c>
      <c r="D24" s="39" t="s">
        <v>264</v>
      </c>
      <c r="E24" s="39" t="s">
        <v>1875</v>
      </c>
      <c r="F24" s="40">
        <v>39.5714285714</v>
      </c>
      <c r="G24" s="16">
        <v>272948</v>
      </c>
      <c r="H24" s="41">
        <v>0</v>
      </c>
      <c r="I24" s="41">
        <f t="shared" si="0"/>
        <v>0</v>
      </c>
      <c r="J24" s="42" t="s">
        <v>2090</v>
      </c>
    </row>
    <row r="25" spans="1:10" ht="38.25">
      <c r="A25" s="37" t="s">
        <v>489</v>
      </c>
      <c r="B25" s="5" t="s">
        <v>1876</v>
      </c>
      <c r="C25" s="5" t="s">
        <v>1877</v>
      </c>
      <c r="D25" s="5" t="s">
        <v>258</v>
      </c>
      <c r="E25" s="5" t="s">
        <v>1878</v>
      </c>
      <c r="F25" s="17">
        <v>39.5714285714</v>
      </c>
      <c r="G25" s="10">
        <v>159999</v>
      </c>
      <c r="H25" s="31">
        <v>0</v>
      </c>
      <c r="I25" s="31">
        <f t="shared" si="0"/>
        <v>0</v>
      </c>
      <c r="J25" s="11" t="s">
        <v>2091</v>
      </c>
    </row>
    <row r="26" spans="1:10" ht="40.5" customHeight="1">
      <c r="A26" s="37" t="s">
        <v>490</v>
      </c>
      <c r="B26" s="5" t="s">
        <v>1879</v>
      </c>
      <c r="C26" s="5" t="s">
        <v>1880</v>
      </c>
      <c r="D26" s="5" t="s">
        <v>260</v>
      </c>
      <c r="E26" s="5" t="s">
        <v>1881</v>
      </c>
      <c r="F26" s="17">
        <v>39.4285714286</v>
      </c>
      <c r="G26" s="10">
        <v>190000</v>
      </c>
      <c r="H26" s="31">
        <v>0</v>
      </c>
      <c r="I26" s="31">
        <f t="shared" si="0"/>
        <v>0</v>
      </c>
      <c r="J26" s="11" t="s">
        <v>2092</v>
      </c>
    </row>
    <row r="27" spans="1:10" ht="38.25">
      <c r="A27" s="38" t="s">
        <v>491</v>
      </c>
      <c r="B27" s="5" t="s">
        <v>1882</v>
      </c>
      <c r="C27" s="5" t="s">
        <v>1883</v>
      </c>
      <c r="D27" s="5" t="s">
        <v>262</v>
      </c>
      <c r="E27" s="5" t="s">
        <v>1884</v>
      </c>
      <c r="F27" s="17">
        <v>39.2857142857</v>
      </c>
      <c r="G27" s="10">
        <v>66000</v>
      </c>
      <c r="H27" s="31">
        <v>0</v>
      </c>
      <c r="I27" s="31">
        <f t="shared" si="0"/>
        <v>0</v>
      </c>
      <c r="J27" s="11" t="s">
        <v>2093</v>
      </c>
    </row>
    <row r="28" spans="1:10" ht="25.5">
      <c r="A28" s="37" t="s">
        <v>492</v>
      </c>
      <c r="B28" s="5" t="s">
        <v>1885</v>
      </c>
      <c r="C28" s="5" t="s">
        <v>1886</v>
      </c>
      <c r="D28" s="5" t="s">
        <v>256</v>
      </c>
      <c r="E28" s="5" t="s">
        <v>1887</v>
      </c>
      <c r="F28" s="17">
        <v>39.2857142857</v>
      </c>
      <c r="G28" s="10">
        <v>263154</v>
      </c>
      <c r="H28" s="31">
        <v>0</v>
      </c>
      <c r="I28" s="31">
        <f t="shared" si="0"/>
        <v>0</v>
      </c>
      <c r="J28" s="11" t="s">
        <v>2094</v>
      </c>
    </row>
    <row r="29" spans="1:10" ht="39" customHeight="1">
      <c r="A29" s="37" t="s">
        <v>493</v>
      </c>
      <c r="B29" s="5" t="s">
        <v>1888</v>
      </c>
      <c r="C29" s="5" t="s">
        <v>1889</v>
      </c>
      <c r="D29" s="5" t="s">
        <v>249</v>
      </c>
      <c r="E29" s="5" t="s">
        <v>863</v>
      </c>
      <c r="F29" s="17">
        <v>39.2857142857</v>
      </c>
      <c r="G29" s="10">
        <v>180000</v>
      </c>
      <c r="H29" s="31">
        <v>0</v>
      </c>
      <c r="I29" s="31">
        <f t="shared" si="0"/>
        <v>0</v>
      </c>
      <c r="J29" s="11" t="s">
        <v>2095</v>
      </c>
    </row>
    <row r="30" spans="1:10" ht="25.5">
      <c r="A30" s="38" t="s">
        <v>494</v>
      </c>
      <c r="B30" s="5" t="s">
        <v>1890</v>
      </c>
      <c r="C30" s="5" t="s">
        <v>1891</v>
      </c>
      <c r="D30" s="5" t="s">
        <v>254</v>
      </c>
      <c r="E30" s="5" t="s">
        <v>1892</v>
      </c>
      <c r="F30" s="17">
        <v>39.2857142857</v>
      </c>
      <c r="G30" s="10">
        <v>280000</v>
      </c>
      <c r="H30" s="31">
        <v>0</v>
      </c>
      <c r="I30" s="31">
        <f t="shared" si="0"/>
        <v>0</v>
      </c>
      <c r="J30" s="11" t="s">
        <v>2096</v>
      </c>
    </row>
    <row r="31" spans="1:10" ht="25.5">
      <c r="A31" s="37" t="s">
        <v>495</v>
      </c>
      <c r="B31" s="5" t="s">
        <v>1893</v>
      </c>
      <c r="C31" s="5" t="s">
        <v>1894</v>
      </c>
      <c r="D31" s="5" t="s">
        <v>260</v>
      </c>
      <c r="E31" s="5" t="s">
        <v>1895</v>
      </c>
      <c r="F31" s="17">
        <v>39.2857142857</v>
      </c>
      <c r="G31" s="10">
        <v>100000</v>
      </c>
      <c r="H31" s="31">
        <v>0</v>
      </c>
      <c r="I31" s="31">
        <f t="shared" si="0"/>
        <v>0</v>
      </c>
      <c r="J31" s="11" t="s">
        <v>2097</v>
      </c>
    </row>
    <row r="32" spans="1:10" ht="38.25">
      <c r="A32" s="37" t="s">
        <v>496</v>
      </c>
      <c r="B32" s="5" t="s">
        <v>1896</v>
      </c>
      <c r="C32" s="5" t="s">
        <v>1897</v>
      </c>
      <c r="D32" s="5" t="s">
        <v>250</v>
      </c>
      <c r="E32" s="5" t="s">
        <v>1898</v>
      </c>
      <c r="F32" s="17">
        <v>39.2857142857</v>
      </c>
      <c r="G32" s="10">
        <v>80000</v>
      </c>
      <c r="H32" s="31">
        <v>0</v>
      </c>
      <c r="I32" s="31">
        <f t="shared" si="0"/>
        <v>0</v>
      </c>
      <c r="J32" s="11" t="s">
        <v>2098</v>
      </c>
    </row>
    <row r="33" spans="1:10" ht="51">
      <c r="A33" s="38" t="s">
        <v>497</v>
      </c>
      <c r="B33" s="5" t="s">
        <v>1899</v>
      </c>
      <c r="C33" s="5" t="s">
        <v>1900</v>
      </c>
      <c r="D33" s="5" t="s">
        <v>253</v>
      </c>
      <c r="E33" s="5" t="s">
        <v>1901</v>
      </c>
      <c r="F33" s="17">
        <v>39</v>
      </c>
      <c r="G33" s="10">
        <v>100000</v>
      </c>
      <c r="H33" s="31">
        <v>0</v>
      </c>
      <c r="I33" s="31">
        <f t="shared" si="0"/>
        <v>0</v>
      </c>
      <c r="J33" s="11" t="s">
        <v>2099</v>
      </c>
    </row>
    <row r="34" spans="1:10" ht="25.5">
      <c r="A34" s="37" t="s">
        <v>498</v>
      </c>
      <c r="B34" s="5" t="s">
        <v>1902</v>
      </c>
      <c r="C34" s="5" t="s">
        <v>1903</v>
      </c>
      <c r="D34" s="5" t="s">
        <v>260</v>
      </c>
      <c r="E34" s="5" t="s">
        <v>1904</v>
      </c>
      <c r="F34" s="17">
        <v>38.8571428571</v>
      </c>
      <c r="G34" s="10">
        <v>262469</v>
      </c>
      <c r="H34" s="31">
        <v>0</v>
      </c>
      <c r="I34" s="31">
        <f t="shared" si="0"/>
        <v>0</v>
      </c>
      <c r="J34" s="11" t="s">
        <v>2100</v>
      </c>
    </row>
    <row r="35" spans="1:10" ht="40.5" customHeight="1">
      <c r="A35" s="37" t="s">
        <v>499</v>
      </c>
      <c r="B35" s="5" t="s">
        <v>1905</v>
      </c>
      <c r="C35" s="5" t="s">
        <v>1906</v>
      </c>
      <c r="D35" s="5" t="s">
        <v>257</v>
      </c>
      <c r="E35" s="5" t="s">
        <v>1907</v>
      </c>
      <c r="F35" s="17">
        <v>38.7142857143</v>
      </c>
      <c r="G35" s="10">
        <v>300000</v>
      </c>
      <c r="H35" s="31">
        <v>0</v>
      </c>
      <c r="I35" s="31">
        <f t="shared" si="0"/>
        <v>0</v>
      </c>
      <c r="J35" s="11" t="s">
        <v>2101</v>
      </c>
    </row>
    <row r="36" spans="1:10" ht="25.5">
      <c r="A36" s="38" t="s">
        <v>500</v>
      </c>
      <c r="B36" s="5" t="s">
        <v>1908</v>
      </c>
      <c r="C36" s="5" t="s">
        <v>1909</v>
      </c>
      <c r="D36" s="5" t="s">
        <v>249</v>
      </c>
      <c r="E36" s="5" t="s">
        <v>1910</v>
      </c>
      <c r="F36" s="17">
        <v>38.7142857143</v>
      </c>
      <c r="G36" s="10">
        <v>300000</v>
      </c>
      <c r="H36" s="31">
        <v>0</v>
      </c>
      <c r="I36" s="31">
        <f t="shared" si="0"/>
        <v>0</v>
      </c>
      <c r="J36" s="11" t="s">
        <v>2102</v>
      </c>
    </row>
    <row r="37" spans="1:10" ht="38.25">
      <c r="A37" s="37" t="s">
        <v>501</v>
      </c>
      <c r="B37" s="5" t="s">
        <v>1911</v>
      </c>
      <c r="C37" s="5" t="s">
        <v>1912</v>
      </c>
      <c r="D37" s="5" t="s">
        <v>264</v>
      </c>
      <c r="E37" s="5" t="s">
        <v>1913</v>
      </c>
      <c r="F37" s="17">
        <v>38.5714285714</v>
      </c>
      <c r="G37" s="10">
        <v>200000</v>
      </c>
      <c r="H37" s="31">
        <v>0</v>
      </c>
      <c r="I37" s="31">
        <f t="shared" si="0"/>
        <v>0</v>
      </c>
      <c r="J37" s="11" t="s">
        <v>2103</v>
      </c>
    </row>
    <row r="38" spans="1:10" ht="25.5">
      <c r="A38" s="37" t="s">
        <v>502</v>
      </c>
      <c r="B38" s="5" t="s">
        <v>1914</v>
      </c>
      <c r="C38" s="5" t="s">
        <v>1915</v>
      </c>
      <c r="D38" s="5" t="s">
        <v>253</v>
      </c>
      <c r="E38" s="5" t="s">
        <v>1916</v>
      </c>
      <c r="F38" s="17">
        <v>38.4285714286</v>
      </c>
      <c r="G38" s="10">
        <v>278000</v>
      </c>
      <c r="H38" s="31">
        <v>0</v>
      </c>
      <c r="I38" s="31">
        <f t="shared" si="0"/>
        <v>0</v>
      </c>
      <c r="J38" s="11" t="s">
        <v>2104</v>
      </c>
    </row>
    <row r="39" spans="1:10" ht="38.25">
      <c r="A39" s="38" t="s">
        <v>503</v>
      </c>
      <c r="B39" s="5" t="s">
        <v>1917</v>
      </c>
      <c r="C39" s="5" t="s">
        <v>1918</v>
      </c>
      <c r="D39" s="5" t="s">
        <v>262</v>
      </c>
      <c r="E39" s="5" t="s">
        <v>1919</v>
      </c>
      <c r="F39" s="17">
        <v>38.4285714286</v>
      </c>
      <c r="G39" s="10">
        <v>300000</v>
      </c>
      <c r="H39" s="31">
        <v>0</v>
      </c>
      <c r="I39" s="31">
        <f t="shared" si="0"/>
        <v>0</v>
      </c>
      <c r="J39" s="11" t="s">
        <v>2105</v>
      </c>
    </row>
    <row r="40" spans="1:10" ht="38.25">
      <c r="A40" s="37" t="s">
        <v>504</v>
      </c>
      <c r="B40" s="5" t="s">
        <v>1920</v>
      </c>
      <c r="C40" s="5" t="s">
        <v>1921</v>
      </c>
      <c r="D40" s="5" t="s">
        <v>250</v>
      </c>
      <c r="E40" s="5" t="s">
        <v>1922</v>
      </c>
      <c r="F40" s="17">
        <v>38.4285714286</v>
      </c>
      <c r="G40" s="10">
        <v>210511</v>
      </c>
      <c r="H40" s="31">
        <v>0</v>
      </c>
      <c r="I40" s="31">
        <f t="shared" si="0"/>
        <v>0</v>
      </c>
      <c r="J40" s="11" t="s">
        <v>2106</v>
      </c>
    </row>
    <row r="41" spans="1:10" ht="38.25">
      <c r="A41" s="37" t="s">
        <v>505</v>
      </c>
      <c r="B41" s="5" t="s">
        <v>1923</v>
      </c>
      <c r="C41" s="5" t="s">
        <v>1924</v>
      </c>
      <c r="D41" s="5" t="s">
        <v>260</v>
      </c>
      <c r="E41" s="5" t="s">
        <v>1925</v>
      </c>
      <c r="F41" s="17">
        <v>38.2857142857</v>
      </c>
      <c r="G41" s="10">
        <v>211040</v>
      </c>
      <c r="H41" s="31">
        <v>0</v>
      </c>
      <c r="I41" s="31">
        <f t="shared" si="0"/>
        <v>0</v>
      </c>
      <c r="J41" s="11" t="s">
        <v>2107</v>
      </c>
    </row>
    <row r="42" spans="1:10" ht="51">
      <c r="A42" s="38" t="s">
        <v>506</v>
      </c>
      <c r="B42" s="5" t="s">
        <v>1926</v>
      </c>
      <c r="C42" s="5" t="s">
        <v>1927</v>
      </c>
      <c r="D42" s="5" t="s">
        <v>256</v>
      </c>
      <c r="E42" s="5" t="s">
        <v>1928</v>
      </c>
      <c r="F42" s="17">
        <v>38.2857142857</v>
      </c>
      <c r="G42" s="10">
        <v>300000</v>
      </c>
      <c r="H42" s="31">
        <v>0</v>
      </c>
      <c r="I42" s="31">
        <f t="shared" si="0"/>
        <v>0</v>
      </c>
      <c r="J42" s="11" t="s">
        <v>2108</v>
      </c>
    </row>
    <row r="43" spans="1:10" ht="38.25">
      <c r="A43" s="37" t="s">
        <v>507</v>
      </c>
      <c r="B43" s="5" t="s">
        <v>1929</v>
      </c>
      <c r="C43" s="5" t="s">
        <v>1930</v>
      </c>
      <c r="D43" s="5" t="s">
        <v>258</v>
      </c>
      <c r="E43" s="5" t="s">
        <v>1931</v>
      </c>
      <c r="F43" s="17">
        <v>38.1428571429</v>
      </c>
      <c r="G43" s="10">
        <v>300000</v>
      </c>
      <c r="H43" s="31">
        <v>0</v>
      </c>
      <c r="I43" s="31">
        <f t="shared" si="0"/>
        <v>0</v>
      </c>
      <c r="J43" s="11" t="s">
        <v>2109</v>
      </c>
    </row>
    <row r="44" spans="1:10" ht="38.25">
      <c r="A44" s="37" t="s">
        <v>508</v>
      </c>
      <c r="B44" s="5" t="s">
        <v>1932</v>
      </c>
      <c r="C44" s="5" t="s">
        <v>1933</v>
      </c>
      <c r="D44" s="5" t="s">
        <v>262</v>
      </c>
      <c r="E44" s="5" t="s">
        <v>1934</v>
      </c>
      <c r="F44" s="17">
        <v>38.1428571429</v>
      </c>
      <c r="G44" s="10">
        <v>217000</v>
      </c>
      <c r="H44" s="31">
        <v>0</v>
      </c>
      <c r="I44" s="31">
        <f t="shared" si="0"/>
        <v>0</v>
      </c>
      <c r="J44" s="11" t="s">
        <v>2110</v>
      </c>
    </row>
    <row r="45" spans="1:10" ht="38.25">
      <c r="A45" s="38" t="s">
        <v>509</v>
      </c>
      <c r="B45" s="5" t="s">
        <v>1935</v>
      </c>
      <c r="C45" s="5" t="s">
        <v>1936</v>
      </c>
      <c r="D45" s="5" t="s">
        <v>258</v>
      </c>
      <c r="E45" s="5" t="s">
        <v>1937</v>
      </c>
      <c r="F45" s="17">
        <v>38</v>
      </c>
      <c r="G45" s="10">
        <v>90000</v>
      </c>
      <c r="H45" s="31">
        <v>0</v>
      </c>
      <c r="I45" s="31">
        <f t="shared" si="0"/>
        <v>0</v>
      </c>
      <c r="J45" s="11" t="s">
        <v>2111</v>
      </c>
    </row>
    <row r="46" spans="1:10" ht="25.5">
      <c r="A46" s="37" t="s">
        <v>510</v>
      </c>
      <c r="B46" s="5" t="s">
        <v>1938</v>
      </c>
      <c r="C46" s="5" t="s">
        <v>1939</v>
      </c>
      <c r="D46" s="5" t="s">
        <v>259</v>
      </c>
      <c r="E46" s="5" t="s">
        <v>1940</v>
      </c>
      <c r="F46" s="17">
        <v>37.8571428571</v>
      </c>
      <c r="G46" s="10">
        <v>240000</v>
      </c>
      <c r="H46" s="31">
        <v>0</v>
      </c>
      <c r="I46" s="31">
        <f t="shared" si="0"/>
        <v>0</v>
      </c>
      <c r="J46" s="11" t="s">
        <v>2112</v>
      </c>
    </row>
    <row r="47" spans="1:10" ht="25.5">
      <c r="A47" s="37" t="s">
        <v>511</v>
      </c>
      <c r="B47" s="5" t="s">
        <v>1941</v>
      </c>
      <c r="C47" s="5" t="s">
        <v>1942</v>
      </c>
      <c r="D47" s="5" t="s">
        <v>259</v>
      </c>
      <c r="E47" s="5" t="s">
        <v>1943</v>
      </c>
      <c r="F47" s="17">
        <v>37.8571428571</v>
      </c>
      <c r="G47" s="10">
        <v>300000</v>
      </c>
      <c r="H47" s="31">
        <v>0</v>
      </c>
      <c r="I47" s="31">
        <f t="shared" si="0"/>
        <v>0</v>
      </c>
      <c r="J47" s="11" t="s">
        <v>2113</v>
      </c>
    </row>
    <row r="48" spans="1:10" ht="38.25">
      <c r="A48" s="38" t="s">
        <v>512</v>
      </c>
      <c r="B48" s="5" t="s">
        <v>1944</v>
      </c>
      <c r="C48" s="5" t="s">
        <v>1945</v>
      </c>
      <c r="D48" s="5" t="s">
        <v>260</v>
      </c>
      <c r="E48" s="5" t="s">
        <v>1946</v>
      </c>
      <c r="F48" s="17">
        <v>37.8571428571</v>
      </c>
      <c r="G48" s="10">
        <v>300000</v>
      </c>
      <c r="H48" s="31">
        <v>0</v>
      </c>
      <c r="I48" s="31">
        <f t="shared" si="0"/>
        <v>0</v>
      </c>
      <c r="J48" s="11" t="s">
        <v>2114</v>
      </c>
    </row>
    <row r="49" spans="1:10" ht="38.25">
      <c r="A49" s="37" t="s">
        <v>513</v>
      </c>
      <c r="B49" s="5" t="s">
        <v>1947</v>
      </c>
      <c r="C49" s="5" t="s">
        <v>1948</v>
      </c>
      <c r="D49" s="5" t="s">
        <v>253</v>
      </c>
      <c r="E49" s="5" t="s">
        <v>1949</v>
      </c>
      <c r="F49" s="17">
        <v>37.7142857143</v>
      </c>
      <c r="G49" s="10">
        <v>300000</v>
      </c>
      <c r="H49" s="31">
        <v>0</v>
      </c>
      <c r="I49" s="31">
        <f t="shared" si="0"/>
        <v>0</v>
      </c>
      <c r="J49" s="11" t="s">
        <v>2115</v>
      </c>
    </row>
    <row r="50" spans="1:10" ht="25.5">
      <c r="A50" s="37" t="s">
        <v>514</v>
      </c>
      <c r="B50" s="5" t="s">
        <v>1950</v>
      </c>
      <c r="C50" s="5" t="s">
        <v>1951</v>
      </c>
      <c r="D50" s="5" t="s">
        <v>262</v>
      </c>
      <c r="E50" s="5" t="s">
        <v>1952</v>
      </c>
      <c r="F50" s="17">
        <v>37.5714285714</v>
      </c>
      <c r="G50" s="10">
        <v>300000</v>
      </c>
      <c r="H50" s="31">
        <v>0</v>
      </c>
      <c r="I50" s="31">
        <f t="shared" si="0"/>
        <v>0</v>
      </c>
      <c r="J50" s="11" t="s">
        <v>2116</v>
      </c>
    </row>
    <row r="51" spans="1:10" ht="38.25">
      <c r="A51" s="38" t="s">
        <v>515</v>
      </c>
      <c r="B51" s="5" t="s">
        <v>1953</v>
      </c>
      <c r="C51" s="5" t="s">
        <v>1954</v>
      </c>
      <c r="D51" s="5" t="s">
        <v>252</v>
      </c>
      <c r="E51" s="5" t="s">
        <v>1955</v>
      </c>
      <c r="F51" s="17">
        <v>37.5714285714</v>
      </c>
      <c r="G51" s="10">
        <v>76000</v>
      </c>
      <c r="H51" s="31">
        <v>0</v>
      </c>
      <c r="I51" s="31">
        <f t="shared" si="0"/>
        <v>0</v>
      </c>
      <c r="J51" s="11" t="s">
        <v>2117</v>
      </c>
    </row>
    <row r="52" spans="1:10" ht="37.5" customHeight="1">
      <c r="A52" s="37" t="s">
        <v>516</v>
      </c>
      <c r="B52" s="5" t="s">
        <v>1956</v>
      </c>
      <c r="C52" s="5" t="s">
        <v>1957</v>
      </c>
      <c r="D52" s="5" t="s">
        <v>264</v>
      </c>
      <c r="E52" s="5" t="s">
        <v>1958</v>
      </c>
      <c r="F52" s="17">
        <v>37.4285714286</v>
      </c>
      <c r="G52" s="10">
        <v>280000</v>
      </c>
      <c r="H52" s="31">
        <v>0</v>
      </c>
      <c r="I52" s="31">
        <f t="shared" si="0"/>
        <v>0</v>
      </c>
      <c r="J52" s="11" t="s">
        <v>2118</v>
      </c>
    </row>
    <row r="53" spans="1:10" ht="25.5">
      <c r="A53" s="37" t="s">
        <v>517</v>
      </c>
      <c r="B53" s="5" t="s">
        <v>1959</v>
      </c>
      <c r="C53" s="5" t="s">
        <v>1960</v>
      </c>
      <c r="D53" s="5" t="s">
        <v>257</v>
      </c>
      <c r="E53" s="5" t="s">
        <v>1961</v>
      </c>
      <c r="F53" s="17">
        <v>37.4285714286</v>
      </c>
      <c r="G53" s="10">
        <v>294000</v>
      </c>
      <c r="H53" s="31">
        <v>0</v>
      </c>
      <c r="I53" s="31">
        <f t="shared" si="0"/>
        <v>0</v>
      </c>
      <c r="J53" s="11" t="s">
        <v>2119</v>
      </c>
    </row>
    <row r="54" spans="1:10" ht="25.5">
      <c r="A54" s="38" t="s">
        <v>518</v>
      </c>
      <c r="B54" s="5" t="s">
        <v>1962</v>
      </c>
      <c r="C54" s="5" t="s">
        <v>1963</v>
      </c>
      <c r="D54" s="5" t="s">
        <v>260</v>
      </c>
      <c r="E54" s="5" t="s">
        <v>1964</v>
      </c>
      <c r="F54" s="17">
        <v>37.2857142857</v>
      </c>
      <c r="G54" s="10">
        <v>92000</v>
      </c>
      <c r="H54" s="31">
        <v>0</v>
      </c>
      <c r="I54" s="31">
        <f t="shared" si="0"/>
        <v>0</v>
      </c>
      <c r="J54" s="11" t="s">
        <v>2120</v>
      </c>
    </row>
    <row r="55" spans="1:10" ht="38.25">
      <c r="A55" s="37" t="s">
        <v>519</v>
      </c>
      <c r="B55" s="5" t="s">
        <v>1965</v>
      </c>
      <c r="C55" s="5" t="s">
        <v>1966</v>
      </c>
      <c r="D55" s="5" t="s">
        <v>254</v>
      </c>
      <c r="E55" s="5" t="s">
        <v>1967</v>
      </c>
      <c r="F55" s="17">
        <v>37.1428571429</v>
      </c>
      <c r="G55" s="10">
        <v>300000</v>
      </c>
      <c r="H55" s="31">
        <v>0</v>
      </c>
      <c r="I55" s="31">
        <f t="shared" si="0"/>
        <v>0</v>
      </c>
      <c r="J55" s="11" t="s">
        <v>2121</v>
      </c>
    </row>
    <row r="56" spans="1:10" ht="38.25">
      <c r="A56" s="37" t="s">
        <v>520</v>
      </c>
      <c r="B56" s="5" t="s">
        <v>1968</v>
      </c>
      <c r="C56" s="5" t="s">
        <v>1969</v>
      </c>
      <c r="D56" s="5" t="s">
        <v>259</v>
      </c>
      <c r="E56" s="5" t="s">
        <v>1970</v>
      </c>
      <c r="F56" s="17">
        <v>37</v>
      </c>
      <c r="G56" s="10">
        <v>100000</v>
      </c>
      <c r="H56" s="31">
        <v>0</v>
      </c>
      <c r="I56" s="31">
        <f t="shared" si="0"/>
        <v>0</v>
      </c>
      <c r="J56" s="11" t="s">
        <v>2122</v>
      </c>
    </row>
    <row r="57" spans="1:10" ht="25.5">
      <c r="A57" s="38" t="s">
        <v>521</v>
      </c>
      <c r="B57" s="5" t="s">
        <v>1971</v>
      </c>
      <c r="C57" s="5" t="s">
        <v>1972</v>
      </c>
      <c r="D57" s="5" t="s">
        <v>252</v>
      </c>
      <c r="E57" s="5" t="s">
        <v>1973</v>
      </c>
      <c r="F57" s="17">
        <v>37</v>
      </c>
      <c r="G57" s="10">
        <v>300000</v>
      </c>
      <c r="H57" s="31">
        <v>0</v>
      </c>
      <c r="I57" s="31">
        <f t="shared" si="0"/>
        <v>0</v>
      </c>
      <c r="J57" s="11" t="s">
        <v>2123</v>
      </c>
    </row>
    <row r="58" spans="1:10" ht="25.5">
      <c r="A58" s="37" t="s">
        <v>522</v>
      </c>
      <c r="B58" s="5" t="s">
        <v>1974</v>
      </c>
      <c r="C58" s="5" t="s">
        <v>1975</v>
      </c>
      <c r="D58" s="5" t="s">
        <v>260</v>
      </c>
      <c r="E58" s="5" t="s">
        <v>1976</v>
      </c>
      <c r="F58" s="17">
        <v>36.4285714286</v>
      </c>
      <c r="G58" s="10">
        <v>87000</v>
      </c>
      <c r="H58" s="31">
        <v>0</v>
      </c>
      <c r="I58" s="31">
        <f t="shared" si="0"/>
        <v>0</v>
      </c>
      <c r="J58" s="11" t="s">
        <v>2124</v>
      </c>
    </row>
    <row r="59" spans="1:10" ht="25.5">
      <c r="A59" s="37" t="s">
        <v>523</v>
      </c>
      <c r="B59" s="5" t="s">
        <v>1977</v>
      </c>
      <c r="C59" s="5" t="s">
        <v>1978</v>
      </c>
      <c r="D59" s="5" t="s">
        <v>249</v>
      </c>
      <c r="E59" s="5" t="s">
        <v>1979</v>
      </c>
      <c r="F59" s="17">
        <v>36.4285714286</v>
      </c>
      <c r="G59" s="10">
        <v>268000</v>
      </c>
      <c r="H59" s="31">
        <v>0</v>
      </c>
      <c r="I59" s="31">
        <f t="shared" si="0"/>
        <v>0</v>
      </c>
      <c r="J59" s="11" t="s">
        <v>2125</v>
      </c>
    </row>
    <row r="60" spans="1:10" ht="38.25">
      <c r="A60" s="38" t="s">
        <v>524</v>
      </c>
      <c r="B60" s="5" t="s">
        <v>1980</v>
      </c>
      <c r="C60" s="5" t="s">
        <v>1981</v>
      </c>
      <c r="D60" s="5" t="s">
        <v>256</v>
      </c>
      <c r="E60" s="5" t="s">
        <v>1982</v>
      </c>
      <c r="F60" s="17">
        <v>36.4285714286</v>
      </c>
      <c r="G60" s="10">
        <v>200000</v>
      </c>
      <c r="H60" s="31">
        <v>0</v>
      </c>
      <c r="I60" s="31">
        <f t="shared" si="0"/>
        <v>0</v>
      </c>
      <c r="J60" s="11" t="s">
        <v>2126</v>
      </c>
    </row>
    <row r="61" spans="1:10" ht="25.5">
      <c r="A61" s="37" t="s">
        <v>525</v>
      </c>
      <c r="B61" s="5" t="s">
        <v>1983</v>
      </c>
      <c r="C61" s="5" t="s">
        <v>1984</v>
      </c>
      <c r="D61" s="5" t="s">
        <v>254</v>
      </c>
      <c r="E61" s="5" t="s">
        <v>1985</v>
      </c>
      <c r="F61" s="17">
        <v>36.2857142857</v>
      </c>
      <c r="G61" s="10">
        <v>183080</v>
      </c>
      <c r="H61" s="31">
        <v>0</v>
      </c>
      <c r="I61" s="31">
        <f t="shared" si="0"/>
        <v>0</v>
      </c>
      <c r="J61" s="11" t="s">
        <v>2127</v>
      </c>
    </row>
    <row r="62" spans="1:10" ht="38.25" customHeight="1">
      <c r="A62" s="37" t="s">
        <v>526</v>
      </c>
      <c r="B62" s="5" t="s">
        <v>1986</v>
      </c>
      <c r="C62" s="5" t="s">
        <v>1987</v>
      </c>
      <c r="D62" s="5" t="s">
        <v>253</v>
      </c>
      <c r="E62" s="5" t="s">
        <v>1824</v>
      </c>
      <c r="F62" s="17">
        <v>36.1428571429</v>
      </c>
      <c r="G62" s="10">
        <v>300000</v>
      </c>
      <c r="H62" s="31">
        <v>0</v>
      </c>
      <c r="I62" s="31">
        <f t="shared" si="0"/>
        <v>0</v>
      </c>
      <c r="J62" s="11" t="s">
        <v>2128</v>
      </c>
    </row>
    <row r="63" spans="1:10" ht="38.25">
      <c r="A63" s="38" t="s">
        <v>527</v>
      </c>
      <c r="B63" s="5" t="s">
        <v>1988</v>
      </c>
      <c r="C63" s="5" t="s">
        <v>1989</v>
      </c>
      <c r="D63" s="5" t="s">
        <v>260</v>
      </c>
      <c r="E63" s="5" t="s">
        <v>1990</v>
      </c>
      <c r="F63" s="17">
        <v>36.1428571429</v>
      </c>
      <c r="G63" s="10">
        <v>212000</v>
      </c>
      <c r="H63" s="31">
        <v>0</v>
      </c>
      <c r="I63" s="31">
        <f t="shared" si="0"/>
        <v>0</v>
      </c>
      <c r="J63" s="11" t="s">
        <v>2129</v>
      </c>
    </row>
    <row r="64" spans="1:10" ht="38.25">
      <c r="A64" s="37" t="s">
        <v>528</v>
      </c>
      <c r="B64" s="5" t="s">
        <v>1991</v>
      </c>
      <c r="C64" s="5" t="s">
        <v>1992</v>
      </c>
      <c r="D64" s="5" t="s">
        <v>253</v>
      </c>
      <c r="E64" s="5" t="s">
        <v>1993</v>
      </c>
      <c r="F64" s="17">
        <v>35.8571428571</v>
      </c>
      <c r="G64" s="10">
        <v>131030</v>
      </c>
      <c r="H64" s="31">
        <v>0</v>
      </c>
      <c r="I64" s="31">
        <f t="shared" si="0"/>
        <v>0</v>
      </c>
      <c r="J64" s="11" t="s">
        <v>2130</v>
      </c>
    </row>
    <row r="65" spans="1:10" ht="38.25">
      <c r="A65" s="37" t="s">
        <v>529</v>
      </c>
      <c r="B65" s="5" t="s">
        <v>1994</v>
      </c>
      <c r="C65" s="5" t="s">
        <v>1995</v>
      </c>
      <c r="D65" s="5" t="s">
        <v>254</v>
      </c>
      <c r="E65" s="5" t="s">
        <v>1996</v>
      </c>
      <c r="F65" s="17">
        <v>35.4285714286</v>
      </c>
      <c r="G65" s="10">
        <v>300000</v>
      </c>
      <c r="H65" s="31">
        <v>0</v>
      </c>
      <c r="I65" s="31">
        <f t="shared" si="0"/>
        <v>0</v>
      </c>
      <c r="J65" s="11" t="s">
        <v>2131</v>
      </c>
    </row>
    <row r="66" spans="1:10" ht="51">
      <c r="A66" s="38" t="s">
        <v>530</v>
      </c>
      <c r="B66" s="5" t="s">
        <v>2156</v>
      </c>
      <c r="C66" s="5" t="s">
        <v>2157</v>
      </c>
      <c r="D66" s="5" t="s">
        <v>254</v>
      </c>
      <c r="E66" s="5" t="s">
        <v>2158</v>
      </c>
      <c r="F66" s="17">
        <v>35.4285714286</v>
      </c>
      <c r="G66" s="10">
        <v>150000</v>
      </c>
      <c r="H66" s="31">
        <v>0</v>
      </c>
      <c r="I66" s="31">
        <f t="shared" si="0"/>
        <v>0</v>
      </c>
      <c r="J66" s="11" t="s">
        <v>2817</v>
      </c>
    </row>
    <row r="67" spans="1:10" ht="25.5">
      <c r="A67" s="37" t="s">
        <v>531</v>
      </c>
      <c r="B67" s="5" t="s">
        <v>2159</v>
      </c>
      <c r="C67" s="5" t="s">
        <v>2160</v>
      </c>
      <c r="D67" s="5" t="s">
        <v>252</v>
      </c>
      <c r="E67" s="5" t="s">
        <v>2161</v>
      </c>
      <c r="F67" s="17">
        <v>35.4285714286</v>
      </c>
      <c r="G67" s="10">
        <v>180000</v>
      </c>
      <c r="H67" s="31">
        <v>0</v>
      </c>
      <c r="I67" s="31">
        <f t="shared" si="0"/>
        <v>0</v>
      </c>
      <c r="J67" s="11" t="s">
        <v>2818</v>
      </c>
    </row>
    <row r="68" spans="1:10" ht="38.25">
      <c r="A68" s="37" t="s">
        <v>532</v>
      </c>
      <c r="B68" s="5" t="s">
        <v>2162</v>
      </c>
      <c r="C68" s="5" t="s">
        <v>2163</v>
      </c>
      <c r="D68" s="5" t="s">
        <v>252</v>
      </c>
      <c r="E68" s="5" t="s">
        <v>2164</v>
      </c>
      <c r="F68" s="17">
        <v>35.4285714286</v>
      </c>
      <c r="G68" s="10">
        <v>200000</v>
      </c>
      <c r="H68" s="31">
        <v>0</v>
      </c>
      <c r="I68" s="31">
        <f aca="true" t="shared" si="1" ref="I68:I131">I67+H68</f>
        <v>0</v>
      </c>
      <c r="J68" s="11" t="s">
        <v>2819</v>
      </c>
    </row>
    <row r="69" spans="1:10" ht="51">
      <c r="A69" s="38" t="s">
        <v>533</v>
      </c>
      <c r="B69" s="5" t="s">
        <v>2165</v>
      </c>
      <c r="C69" s="5" t="s">
        <v>2166</v>
      </c>
      <c r="D69" s="5" t="s">
        <v>252</v>
      </c>
      <c r="E69" s="5" t="s">
        <v>2167</v>
      </c>
      <c r="F69" s="17">
        <v>35.4285714286</v>
      </c>
      <c r="G69" s="10">
        <v>95000</v>
      </c>
      <c r="H69" s="31">
        <v>0</v>
      </c>
      <c r="I69" s="31">
        <f t="shared" si="1"/>
        <v>0</v>
      </c>
      <c r="J69" s="11" t="s">
        <v>2820</v>
      </c>
    </row>
    <row r="70" spans="1:10" ht="25.5">
      <c r="A70" s="37" t="s">
        <v>534</v>
      </c>
      <c r="B70" s="5" t="s">
        <v>1997</v>
      </c>
      <c r="C70" s="5" t="s">
        <v>1998</v>
      </c>
      <c r="D70" s="5" t="s">
        <v>264</v>
      </c>
      <c r="E70" s="5" t="s">
        <v>1999</v>
      </c>
      <c r="F70" s="17">
        <v>35.2857142857</v>
      </c>
      <c r="G70" s="10">
        <v>180000</v>
      </c>
      <c r="H70" s="31">
        <v>0</v>
      </c>
      <c r="I70" s="31">
        <f t="shared" si="1"/>
        <v>0</v>
      </c>
      <c r="J70" s="11" t="s">
        <v>2132</v>
      </c>
    </row>
    <row r="71" spans="1:10" ht="25.5">
      <c r="A71" s="37" t="s">
        <v>535</v>
      </c>
      <c r="B71" s="5" t="s">
        <v>2000</v>
      </c>
      <c r="C71" s="5" t="s">
        <v>2001</v>
      </c>
      <c r="D71" s="5" t="s">
        <v>250</v>
      </c>
      <c r="E71" s="5" t="s">
        <v>2002</v>
      </c>
      <c r="F71" s="17">
        <v>35.2857142857</v>
      </c>
      <c r="G71" s="10">
        <v>71862</v>
      </c>
      <c r="H71" s="31">
        <v>0</v>
      </c>
      <c r="I71" s="31">
        <f t="shared" si="1"/>
        <v>0</v>
      </c>
      <c r="J71" s="11" t="s">
        <v>2133</v>
      </c>
    </row>
    <row r="72" spans="1:10" ht="51">
      <c r="A72" s="38" t="s">
        <v>536</v>
      </c>
      <c r="B72" s="5" t="s">
        <v>2168</v>
      </c>
      <c r="C72" s="5" t="s">
        <v>2169</v>
      </c>
      <c r="D72" s="5" t="s">
        <v>260</v>
      </c>
      <c r="E72" s="5" t="s">
        <v>2170</v>
      </c>
      <c r="F72" s="17">
        <v>35.2857142857</v>
      </c>
      <c r="G72" s="10">
        <v>200000</v>
      </c>
      <c r="H72" s="31">
        <v>0</v>
      </c>
      <c r="I72" s="31">
        <f t="shared" si="1"/>
        <v>0</v>
      </c>
      <c r="J72" s="11" t="s">
        <v>2821</v>
      </c>
    </row>
    <row r="73" spans="1:10" ht="51">
      <c r="A73" s="37" t="s">
        <v>537</v>
      </c>
      <c r="B73" s="5" t="s">
        <v>2171</v>
      </c>
      <c r="C73" s="5" t="s">
        <v>2172</v>
      </c>
      <c r="D73" s="5" t="s">
        <v>252</v>
      </c>
      <c r="E73" s="5" t="s">
        <v>2173</v>
      </c>
      <c r="F73" s="17">
        <v>35.2857142857</v>
      </c>
      <c r="G73" s="10">
        <v>80000</v>
      </c>
      <c r="H73" s="31">
        <v>0</v>
      </c>
      <c r="I73" s="31">
        <f t="shared" si="1"/>
        <v>0</v>
      </c>
      <c r="J73" s="11" t="s">
        <v>2822</v>
      </c>
    </row>
    <row r="74" spans="1:10" ht="39" customHeight="1">
      <c r="A74" s="37" t="s">
        <v>538</v>
      </c>
      <c r="B74" s="5" t="s">
        <v>2174</v>
      </c>
      <c r="C74" s="5" t="s">
        <v>2175</v>
      </c>
      <c r="D74" s="5" t="s">
        <v>260</v>
      </c>
      <c r="E74" s="5" t="s">
        <v>2176</v>
      </c>
      <c r="F74" s="17">
        <v>35.2857142857</v>
      </c>
      <c r="G74" s="10">
        <v>200000</v>
      </c>
      <c r="H74" s="31">
        <v>0</v>
      </c>
      <c r="I74" s="31">
        <f t="shared" si="1"/>
        <v>0</v>
      </c>
      <c r="J74" s="11" t="s">
        <v>2823</v>
      </c>
    </row>
    <row r="75" spans="1:10" ht="38.25">
      <c r="A75" s="38" t="s">
        <v>539</v>
      </c>
      <c r="B75" s="5" t="s">
        <v>2177</v>
      </c>
      <c r="C75" s="5" t="s">
        <v>2178</v>
      </c>
      <c r="D75" s="5" t="s">
        <v>252</v>
      </c>
      <c r="E75" s="5" t="s">
        <v>2179</v>
      </c>
      <c r="F75" s="17">
        <v>35.2857142857</v>
      </c>
      <c r="G75" s="10">
        <v>150000</v>
      </c>
      <c r="H75" s="31">
        <v>0</v>
      </c>
      <c r="I75" s="31">
        <f t="shared" si="1"/>
        <v>0</v>
      </c>
      <c r="J75" s="11" t="s">
        <v>2824</v>
      </c>
    </row>
    <row r="76" spans="1:10" ht="41.25" customHeight="1">
      <c r="A76" s="37" t="s">
        <v>540</v>
      </c>
      <c r="B76" s="5" t="s">
        <v>2180</v>
      </c>
      <c r="C76" s="5" t="s">
        <v>2181</v>
      </c>
      <c r="D76" s="5" t="s">
        <v>260</v>
      </c>
      <c r="E76" s="5" t="s">
        <v>2182</v>
      </c>
      <c r="F76" s="17">
        <v>35.2857142857</v>
      </c>
      <c r="G76" s="10">
        <v>120000</v>
      </c>
      <c r="H76" s="31">
        <v>0</v>
      </c>
      <c r="I76" s="31">
        <f t="shared" si="1"/>
        <v>0</v>
      </c>
      <c r="J76" s="11" t="s">
        <v>2825</v>
      </c>
    </row>
    <row r="77" spans="1:10" ht="51">
      <c r="A77" s="37" t="s">
        <v>541</v>
      </c>
      <c r="B77" s="5" t="s">
        <v>2183</v>
      </c>
      <c r="C77" s="5" t="s">
        <v>2184</v>
      </c>
      <c r="D77" s="5" t="s">
        <v>256</v>
      </c>
      <c r="E77" s="5" t="s">
        <v>2185</v>
      </c>
      <c r="F77" s="17">
        <v>35.2857142857</v>
      </c>
      <c r="G77" s="10">
        <v>50000</v>
      </c>
      <c r="H77" s="31">
        <v>0</v>
      </c>
      <c r="I77" s="31">
        <f t="shared" si="1"/>
        <v>0</v>
      </c>
      <c r="J77" s="11" t="s">
        <v>2826</v>
      </c>
    </row>
    <row r="78" spans="1:10" ht="38.25">
      <c r="A78" s="38" t="s">
        <v>542</v>
      </c>
      <c r="B78" s="5" t="s">
        <v>2186</v>
      </c>
      <c r="C78" s="5" t="s">
        <v>2187</v>
      </c>
      <c r="D78" s="5" t="s">
        <v>262</v>
      </c>
      <c r="E78" s="5" t="s">
        <v>2188</v>
      </c>
      <c r="F78" s="17">
        <v>35.2857142857</v>
      </c>
      <c r="G78" s="10">
        <v>40000</v>
      </c>
      <c r="H78" s="31">
        <v>0</v>
      </c>
      <c r="I78" s="31">
        <f t="shared" si="1"/>
        <v>0</v>
      </c>
      <c r="J78" s="11" t="s">
        <v>2827</v>
      </c>
    </row>
    <row r="79" spans="1:10" ht="51">
      <c r="A79" s="37" t="s">
        <v>543</v>
      </c>
      <c r="B79" s="5" t="s">
        <v>2189</v>
      </c>
      <c r="C79" s="5" t="s">
        <v>2190</v>
      </c>
      <c r="D79" s="5" t="s">
        <v>264</v>
      </c>
      <c r="E79" s="5" t="s">
        <v>2191</v>
      </c>
      <c r="F79" s="17">
        <v>35.1428571429</v>
      </c>
      <c r="G79" s="10">
        <v>76300</v>
      </c>
      <c r="H79" s="31">
        <v>0</v>
      </c>
      <c r="I79" s="31">
        <f t="shared" si="1"/>
        <v>0</v>
      </c>
      <c r="J79" s="11" t="s">
        <v>2828</v>
      </c>
    </row>
    <row r="80" spans="1:10" ht="38.25">
      <c r="A80" s="37" t="s">
        <v>544</v>
      </c>
      <c r="B80" s="5" t="s">
        <v>2192</v>
      </c>
      <c r="C80" s="5" t="s">
        <v>2193</v>
      </c>
      <c r="D80" s="5" t="s">
        <v>249</v>
      </c>
      <c r="E80" s="5" t="s">
        <v>2194</v>
      </c>
      <c r="F80" s="17">
        <v>35.1428571429</v>
      </c>
      <c r="G80" s="10">
        <v>54244</v>
      </c>
      <c r="H80" s="31">
        <v>0</v>
      </c>
      <c r="I80" s="31">
        <f t="shared" si="1"/>
        <v>0</v>
      </c>
      <c r="J80" s="11" t="s">
        <v>2829</v>
      </c>
    </row>
    <row r="81" spans="1:10" ht="36.75" customHeight="1">
      <c r="A81" s="38" t="s">
        <v>545</v>
      </c>
      <c r="B81" s="5" t="s">
        <v>2195</v>
      </c>
      <c r="C81" s="5" t="s">
        <v>2196</v>
      </c>
      <c r="D81" s="5" t="s">
        <v>259</v>
      </c>
      <c r="E81" s="5" t="s">
        <v>2197</v>
      </c>
      <c r="F81" s="17">
        <v>35.1428571429</v>
      </c>
      <c r="G81" s="10">
        <v>100000</v>
      </c>
      <c r="H81" s="31">
        <v>0</v>
      </c>
      <c r="I81" s="31">
        <f t="shared" si="1"/>
        <v>0</v>
      </c>
      <c r="J81" s="11" t="s">
        <v>2830</v>
      </c>
    </row>
    <row r="82" spans="1:10" ht="38.25">
      <c r="A82" s="37" t="s">
        <v>546</v>
      </c>
      <c r="B82" s="5" t="s">
        <v>2198</v>
      </c>
      <c r="C82" s="5" t="s">
        <v>2199</v>
      </c>
      <c r="D82" s="5" t="s">
        <v>257</v>
      </c>
      <c r="E82" s="5" t="s">
        <v>2200</v>
      </c>
      <c r="F82" s="17">
        <v>35.1428571429</v>
      </c>
      <c r="G82" s="10">
        <v>120000</v>
      </c>
      <c r="H82" s="31">
        <v>0</v>
      </c>
      <c r="I82" s="31">
        <f t="shared" si="1"/>
        <v>0</v>
      </c>
      <c r="J82" s="11" t="s">
        <v>2831</v>
      </c>
    </row>
    <row r="83" spans="1:10" ht="38.25">
      <c r="A83" s="37" t="s">
        <v>547</v>
      </c>
      <c r="B83" s="5" t="s">
        <v>2201</v>
      </c>
      <c r="C83" s="5" t="s">
        <v>2202</v>
      </c>
      <c r="D83" s="5" t="s">
        <v>249</v>
      </c>
      <c r="E83" s="5" t="s">
        <v>2203</v>
      </c>
      <c r="F83" s="17">
        <v>35.1428571429</v>
      </c>
      <c r="G83" s="10">
        <v>31328</v>
      </c>
      <c r="H83" s="31">
        <v>0</v>
      </c>
      <c r="I83" s="31">
        <f t="shared" si="1"/>
        <v>0</v>
      </c>
      <c r="J83" s="11" t="s">
        <v>2832</v>
      </c>
    </row>
    <row r="84" spans="1:10" ht="28.5" customHeight="1">
      <c r="A84" s="38" t="s">
        <v>548</v>
      </c>
      <c r="B84" s="5" t="s">
        <v>2204</v>
      </c>
      <c r="C84" s="5" t="s">
        <v>2205</v>
      </c>
      <c r="D84" s="5" t="s">
        <v>255</v>
      </c>
      <c r="E84" s="5" t="s">
        <v>2206</v>
      </c>
      <c r="F84" s="17">
        <v>35.1428571429</v>
      </c>
      <c r="G84" s="10">
        <v>100000</v>
      </c>
      <c r="H84" s="31">
        <v>0</v>
      </c>
      <c r="I84" s="31">
        <f t="shared" si="1"/>
        <v>0</v>
      </c>
      <c r="J84" s="11" t="s">
        <v>2833</v>
      </c>
    </row>
    <row r="85" spans="1:10" ht="40.5" customHeight="1">
      <c r="A85" s="37" t="s">
        <v>549</v>
      </c>
      <c r="B85" s="5" t="s">
        <v>2207</v>
      </c>
      <c r="C85" s="5" t="s">
        <v>2208</v>
      </c>
      <c r="D85" s="5" t="s">
        <v>259</v>
      </c>
      <c r="E85" s="5" t="s">
        <v>2209</v>
      </c>
      <c r="F85" s="17">
        <v>35.1428571429</v>
      </c>
      <c r="G85" s="10">
        <v>200000</v>
      </c>
      <c r="H85" s="31">
        <v>0</v>
      </c>
      <c r="I85" s="31">
        <f t="shared" si="1"/>
        <v>0</v>
      </c>
      <c r="J85" s="11" t="s">
        <v>2834</v>
      </c>
    </row>
    <row r="86" spans="1:10" ht="38.25">
      <c r="A86" s="37" t="s">
        <v>550</v>
      </c>
      <c r="B86" s="5" t="s">
        <v>2210</v>
      </c>
      <c r="C86" s="5" t="s">
        <v>2211</v>
      </c>
      <c r="D86" s="5" t="s">
        <v>259</v>
      </c>
      <c r="E86" s="5" t="s">
        <v>2212</v>
      </c>
      <c r="F86" s="17">
        <v>35.1428571429</v>
      </c>
      <c r="G86" s="10">
        <v>65000</v>
      </c>
      <c r="H86" s="31">
        <v>0</v>
      </c>
      <c r="I86" s="31">
        <f t="shared" si="1"/>
        <v>0</v>
      </c>
      <c r="J86" s="11" t="s">
        <v>2835</v>
      </c>
    </row>
    <row r="87" spans="1:10" ht="25.5">
      <c r="A87" s="38" t="s">
        <v>551</v>
      </c>
      <c r="B87" s="5" t="s">
        <v>2213</v>
      </c>
      <c r="C87" s="5" t="s">
        <v>2214</v>
      </c>
      <c r="D87" s="5" t="s">
        <v>254</v>
      </c>
      <c r="E87" s="5" t="s">
        <v>2215</v>
      </c>
      <c r="F87" s="17">
        <v>35</v>
      </c>
      <c r="G87" s="10">
        <v>100000</v>
      </c>
      <c r="H87" s="31">
        <v>0</v>
      </c>
      <c r="I87" s="31">
        <f t="shared" si="1"/>
        <v>0</v>
      </c>
      <c r="J87" s="11" t="s">
        <v>2836</v>
      </c>
    </row>
    <row r="88" spans="1:10" ht="38.25">
      <c r="A88" s="37" t="s">
        <v>552</v>
      </c>
      <c r="B88" s="5" t="s">
        <v>2216</v>
      </c>
      <c r="C88" s="5" t="s">
        <v>2217</v>
      </c>
      <c r="D88" s="5" t="s">
        <v>256</v>
      </c>
      <c r="E88" s="5" t="s">
        <v>2218</v>
      </c>
      <c r="F88" s="17">
        <v>35</v>
      </c>
      <c r="G88" s="10">
        <v>200000</v>
      </c>
      <c r="H88" s="31">
        <v>0</v>
      </c>
      <c r="I88" s="31">
        <f t="shared" si="1"/>
        <v>0</v>
      </c>
      <c r="J88" s="11" t="s">
        <v>2837</v>
      </c>
    </row>
    <row r="89" spans="1:10" ht="38.25">
      <c r="A89" s="37" t="s">
        <v>553</v>
      </c>
      <c r="B89" s="5" t="s">
        <v>2219</v>
      </c>
      <c r="C89" s="5" t="s">
        <v>2220</v>
      </c>
      <c r="D89" s="5" t="s">
        <v>264</v>
      </c>
      <c r="E89" s="5" t="s">
        <v>2221</v>
      </c>
      <c r="F89" s="17">
        <v>35</v>
      </c>
      <c r="G89" s="10">
        <v>65000</v>
      </c>
      <c r="H89" s="31">
        <v>0</v>
      </c>
      <c r="I89" s="31">
        <f t="shared" si="1"/>
        <v>0</v>
      </c>
      <c r="J89" s="11" t="s">
        <v>2838</v>
      </c>
    </row>
    <row r="90" spans="1:10" ht="51">
      <c r="A90" s="38" t="s">
        <v>554</v>
      </c>
      <c r="B90" s="5" t="s">
        <v>2222</v>
      </c>
      <c r="C90" s="5" t="s">
        <v>2223</v>
      </c>
      <c r="D90" s="5" t="s">
        <v>259</v>
      </c>
      <c r="E90" s="5" t="s">
        <v>2224</v>
      </c>
      <c r="F90" s="17">
        <v>35</v>
      </c>
      <c r="G90" s="10">
        <v>80000</v>
      </c>
      <c r="H90" s="31">
        <v>0</v>
      </c>
      <c r="I90" s="31">
        <f t="shared" si="1"/>
        <v>0</v>
      </c>
      <c r="J90" s="11" t="s">
        <v>2839</v>
      </c>
    </row>
    <row r="91" spans="1:10" ht="40.5" customHeight="1">
      <c r="A91" s="37" t="s">
        <v>555</v>
      </c>
      <c r="B91" s="5" t="s">
        <v>2225</v>
      </c>
      <c r="C91" s="5" t="s">
        <v>2226</v>
      </c>
      <c r="D91" s="5" t="s">
        <v>260</v>
      </c>
      <c r="E91" s="5" t="s">
        <v>2227</v>
      </c>
      <c r="F91" s="17">
        <v>35</v>
      </c>
      <c r="G91" s="10">
        <v>74872</v>
      </c>
      <c r="H91" s="31">
        <v>0</v>
      </c>
      <c r="I91" s="31">
        <f t="shared" si="1"/>
        <v>0</v>
      </c>
      <c r="J91" s="11" t="s">
        <v>2840</v>
      </c>
    </row>
    <row r="92" spans="1:10" ht="38.25">
      <c r="A92" s="37" t="s">
        <v>556</v>
      </c>
      <c r="B92" s="5" t="s">
        <v>2228</v>
      </c>
      <c r="C92" s="5" t="s">
        <v>2229</v>
      </c>
      <c r="D92" s="5" t="s">
        <v>254</v>
      </c>
      <c r="E92" s="5" t="s">
        <v>2230</v>
      </c>
      <c r="F92" s="17">
        <v>35</v>
      </c>
      <c r="G92" s="10">
        <v>45000</v>
      </c>
      <c r="H92" s="31">
        <v>0</v>
      </c>
      <c r="I92" s="31">
        <f t="shared" si="1"/>
        <v>0</v>
      </c>
      <c r="J92" s="11" t="s">
        <v>2841</v>
      </c>
    </row>
    <row r="93" spans="1:10" ht="38.25">
      <c r="A93" s="38" t="s">
        <v>557</v>
      </c>
      <c r="B93" s="5" t="s">
        <v>2231</v>
      </c>
      <c r="C93" s="5" t="s">
        <v>2232</v>
      </c>
      <c r="D93" s="5" t="s">
        <v>258</v>
      </c>
      <c r="E93" s="5" t="s">
        <v>2233</v>
      </c>
      <c r="F93" s="17">
        <v>35</v>
      </c>
      <c r="G93" s="10">
        <v>70632</v>
      </c>
      <c r="H93" s="31">
        <v>0</v>
      </c>
      <c r="I93" s="31">
        <f t="shared" si="1"/>
        <v>0</v>
      </c>
      <c r="J93" s="11" t="s">
        <v>2842</v>
      </c>
    </row>
    <row r="94" spans="1:10" ht="38.25">
      <c r="A94" s="37" t="s">
        <v>558</v>
      </c>
      <c r="B94" s="5" t="s">
        <v>2234</v>
      </c>
      <c r="C94" s="5" t="s">
        <v>2235</v>
      </c>
      <c r="D94" s="5" t="s">
        <v>254</v>
      </c>
      <c r="E94" s="5" t="s">
        <v>2236</v>
      </c>
      <c r="F94" s="17">
        <v>35</v>
      </c>
      <c r="G94" s="10">
        <v>96820</v>
      </c>
      <c r="H94" s="31">
        <v>0</v>
      </c>
      <c r="I94" s="31">
        <f t="shared" si="1"/>
        <v>0</v>
      </c>
      <c r="J94" s="11" t="s">
        <v>2843</v>
      </c>
    </row>
    <row r="95" spans="1:10" ht="51">
      <c r="A95" s="37" t="s">
        <v>559</v>
      </c>
      <c r="B95" s="5" t="s">
        <v>2237</v>
      </c>
      <c r="C95" s="5" t="s">
        <v>2238</v>
      </c>
      <c r="D95" s="5" t="s">
        <v>262</v>
      </c>
      <c r="E95" s="5" t="s">
        <v>2239</v>
      </c>
      <c r="F95" s="17">
        <v>35</v>
      </c>
      <c r="G95" s="10">
        <v>90000</v>
      </c>
      <c r="H95" s="31">
        <v>0</v>
      </c>
      <c r="I95" s="31">
        <f t="shared" si="1"/>
        <v>0</v>
      </c>
      <c r="J95" s="11" t="s">
        <v>2844</v>
      </c>
    </row>
    <row r="96" spans="1:10" ht="63.75">
      <c r="A96" s="38" t="s">
        <v>560</v>
      </c>
      <c r="B96" s="5" t="s">
        <v>2240</v>
      </c>
      <c r="C96" s="5" t="s">
        <v>2241</v>
      </c>
      <c r="D96" s="5" t="s">
        <v>253</v>
      </c>
      <c r="E96" s="5" t="s">
        <v>2242</v>
      </c>
      <c r="F96" s="17">
        <v>35</v>
      </c>
      <c r="G96" s="10">
        <v>200000</v>
      </c>
      <c r="H96" s="31">
        <v>0</v>
      </c>
      <c r="I96" s="31">
        <f t="shared" si="1"/>
        <v>0</v>
      </c>
      <c r="J96" s="11" t="s">
        <v>2845</v>
      </c>
    </row>
    <row r="97" spans="1:10" ht="38.25">
      <c r="A97" s="37" t="s">
        <v>561</v>
      </c>
      <c r="B97" s="5" t="s">
        <v>2243</v>
      </c>
      <c r="C97" s="5" t="s">
        <v>2244</v>
      </c>
      <c r="D97" s="5" t="s">
        <v>250</v>
      </c>
      <c r="E97" s="5" t="s">
        <v>2245</v>
      </c>
      <c r="F97" s="17">
        <v>35</v>
      </c>
      <c r="G97" s="10">
        <v>40000</v>
      </c>
      <c r="H97" s="31">
        <v>0</v>
      </c>
      <c r="I97" s="31">
        <f t="shared" si="1"/>
        <v>0</v>
      </c>
      <c r="J97" s="11" t="s">
        <v>2846</v>
      </c>
    </row>
    <row r="98" spans="1:10" ht="25.5">
      <c r="A98" s="37" t="s">
        <v>562</v>
      </c>
      <c r="B98" s="5" t="s">
        <v>2246</v>
      </c>
      <c r="C98" s="5" t="s">
        <v>2247</v>
      </c>
      <c r="D98" s="5" t="s">
        <v>253</v>
      </c>
      <c r="E98" s="5" t="s">
        <v>2248</v>
      </c>
      <c r="F98" s="17">
        <v>34.8571428571</v>
      </c>
      <c r="G98" s="10">
        <v>45000</v>
      </c>
      <c r="H98" s="31">
        <v>0</v>
      </c>
      <c r="I98" s="31">
        <f t="shared" si="1"/>
        <v>0</v>
      </c>
      <c r="J98" s="11" t="s">
        <v>2847</v>
      </c>
    </row>
    <row r="99" spans="1:10" ht="51">
      <c r="A99" s="38" t="s">
        <v>563</v>
      </c>
      <c r="B99" s="5" t="s">
        <v>2249</v>
      </c>
      <c r="C99" s="5" t="s">
        <v>2250</v>
      </c>
      <c r="D99" s="5" t="s">
        <v>253</v>
      </c>
      <c r="E99" s="5" t="s">
        <v>2251</v>
      </c>
      <c r="F99" s="17">
        <v>34.8571428571</v>
      </c>
      <c r="G99" s="10">
        <v>167000</v>
      </c>
      <c r="H99" s="31">
        <v>0</v>
      </c>
      <c r="I99" s="31">
        <f t="shared" si="1"/>
        <v>0</v>
      </c>
      <c r="J99" s="11" t="s">
        <v>2848</v>
      </c>
    </row>
    <row r="100" spans="1:10" ht="25.5">
      <c r="A100" s="37" t="s">
        <v>564</v>
      </c>
      <c r="B100" s="5" t="s">
        <v>2252</v>
      </c>
      <c r="C100" s="5" t="s">
        <v>2253</v>
      </c>
      <c r="D100" s="5" t="s">
        <v>260</v>
      </c>
      <c r="E100" s="5" t="s">
        <v>2254</v>
      </c>
      <c r="F100" s="17">
        <v>34.8571428571</v>
      </c>
      <c r="G100" s="10">
        <v>196800</v>
      </c>
      <c r="H100" s="31">
        <v>0</v>
      </c>
      <c r="I100" s="31">
        <f t="shared" si="1"/>
        <v>0</v>
      </c>
      <c r="J100" s="11" t="s">
        <v>2849</v>
      </c>
    </row>
    <row r="101" spans="1:10" ht="25.5">
      <c r="A101" s="37" t="s">
        <v>565</v>
      </c>
      <c r="B101" s="5" t="s">
        <v>2255</v>
      </c>
      <c r="C101" s="5" t="s">
        <v>2256</v>
      </c>
      <c r="D101" s="5" t="s">
        <v>259</v>
      </c>
      <c r="E101" s="5" t="s">
        <v>2257</v>
      </c>
      <c r="F101" s="17">
        <v>34.8571428571</v>
      </c>
      <c r="G101" s="10">
        <v>14495</v>
      </c>
      <c r="H101" s="31">
        <v>0</v>
      </c>
      <c r="I101" s="31">
        <f t="shared" si="1"/>
        <v>0</v>
      </c>
      <c r="J101" s="11" t="s">
        <v>2850</v>
      </c>
    </row>
    <row r="102" spans="1:10" ht="51">
      <c r="A102" s="38" t="s">
        <v>566</v>
      </c>
      <c r="B102" s="5" t="s">
        <v>2258</v>
      </c>
      <c r="C102" s="5" t="s">
        <v>2259</v>
      </c>
      <c r="D102" s="5" t="s">
        <v>260</v>
      </c>
      <c r="E102" s="5" t="s">
        <v>1249</v>
      </c>
      <c r="F102" s="17">
        <v>34.8571428571</v>
      </c>
      <c r="G102" s="10">
        <v>200000</v>
      </c>
      <c r="H102" s="31">
        <v>0</v>
      </c>
      <c r="I102" s="31">
        <f t="shared" si="1"/>
        <v>0</v>
      </c>
      <c r="J102" s="11" t="s">
        <v>2851</v>
      </c>
    </row>
    <row r="103" spans="1:10" ht="39" customHeight="1">
      <c r="A103" s="37" t="s">
        <v>567</v>
      </c>
      <c r="B103" s="5" t="s">
        <v>2260</v>
      </c>
      <c r="C103" s="5" t="s">
        <v>2261</v>
      </c>
      <c r="D103" s="5" t="s">
        <v>264</v>
      </c>
      <c r="E103" s="5" t="s">
        <v>2262</v>
      </c>
      <c r="F103" s="17">
        <v>34.8571428571</v>
      </c>
      <c r="G103" s="10">
        <v>73777</v>
      </c>
      <c r="H103" s="31">
        <v>0</v>
      </c>
      <c r="I103" s="31">
        <f t="shared" si="1"/>
        <v>0</v>
      </c>
      <c r="J103" s="11" t="s">
        <v>2852</v>
      </c>
    </row>
    <row r="104" spans="1:10" ht="25.5">
      <c r="A104" s="37" t="s">
        <v>568</v>
      </c>
      <c r="B104" s="5" t="s">
        <v>2263</v>
      </c>
      <c r="C104" s="5" t="s">
        <v>2264</v>
      </c>
      <c r="D104" s="5" t="s">
        <v>252</v>
      </c>
      <c r="E104" s="5" t="s">
        <v>2265</v>
      </c>
      <c r="F104" s="17">
        <v>34.8571428571</v>
      </c>
      <c r="G104" s="10">
        <v>32000</v>
      </c>
      <c r="H104" s="31">
        <v>0</v>
      </c>
      <c r="I104" s="31">
        <f t="shared" si="1"/>
        <v>0</v>
      </c>
      <c r="J104" s="11" t="s">
        <v>2853</v>
      </c>
    </row>
    <row r="105" spans="1:10" ht="51">
      <c r="A105" s="38" t="s">
        <v>569</v>
      </c>
      <c r="B105" s="5" t="s">
        <v>2266</v>
      </c>
      <c r="C105" s="5" t="s">
        <v>2267</v>
      </c>
      <c r="D105" s="5" t="s">
        <v>252</v>
      </c>
      <c r="E105" s="5" t="s">
        <v>2268</v>
      </c>
      <c r="F105" s="17">
        <v>34.8571428571</v>
      </c>
      <c r="G105" s="10">
        <v>150000</v>
      </c>
      <c r="H105" s="31">
        <v>0</v>
      </c>
      <c r="I105" s="31">
        <f t="shared" si="1"/>
        <v>0</v>
      </c>
      <c r="J105" s="11" t="s">
        <v>2854</v>
      </c>
    </row>
    <row r="106" spans="1:10" ht="25.5">
      <c r="A106" s="37" t="s">
        <v>570</v>
      </c>
      <c r="B106" s="5" t="s">
        <v>2269</v>
      </c>
      <c r="C106" s="5" t="s">
        <v>2270</v>
      </c>
      <c r="D106" s="5" t="s">
        <v>259</v>
      </c>
      <c r="E106" s="5" t="s">
        <v>2271</v>
      </c>
      <c r="F106" s="17">
        <v>34.8571428571</v>
      </c>
      <c r="G106" s="10">
        <v>200000</v>
      </c>
      <c r="H106" s="31">
        <v>0</v>
      </c>
      <c r="I106" s="31">
        <f t="shared" si="1"/>
        <v>0</v>
      </c>
      <c r="J106" s="11" t="s">
        <v>2855</v>
      </c>
    </row>
    <row r="107" spans="1:10" ht="25.5">
      <c r="A107" s="37" t="s">
        <v>571</v>
      </c>
      <c r="B107" s="5" t="s">
        <v>2272</v>
      </c>
      <c r="C107" s="5" t="s">
        <v>2273</v>
      </c>
      <c r="D107" s="5" t="s">
        <v>258</v>
      </c>
      <c r="E107" s="5" t="s">
        <v>2274</v>
      </c>
      <c r="F107" s="17">
        <v>34.8571428571</v>
      </c>
      <c r="G107" s="10">
        <v>100000</v>
      </c>
      <c r="H107" s="31">
        <v>0</v>
      </c>
      <c r="I107" s="31">
        <f t="shared" si="1"/>
        <v>0</v>
      </c>
      <c r="J107" s="11" t="s">
        <v>2856</v>
      </c>
    </row>
    <row r="108" spans="1:10" ht="38.25">
      <c r="A108" s="38" t="s">
        <v>572</v>
      </c>
      <c r="B108" s="5" t="s">
        <v>2275</v>
      </c>
      <c r="C108" s="5" t="s">
        <v>2276</v>
      </c>
      <c r="D108" s="5" t="s">
        <v>255</v>
      </c>
      <c r="E108" s="5" t="s">
        <v>2277</v>
      </c>
      <c r="F108" s="17">
        <v>34.8571428571</v>
      </c>
      <c r="G108" s="10">
        <v>200000</v>
      </c>
      <c r="H108" s="31">
        <v>0</v>
      </c>
      <c r="I108" s="31">
        <f t="shared" si="1"/>
        <v>0</v>
      </c>
      <c r="J108" s="11" t="s">
        <v>2857</v>
      </c>
    </row>
    <row r="109" spans="1:10" ht="25.5">
      <c r="A109" s="37" t="s">
        <v>573</v>
      </c>
      <c r="B109" s="5" t="s">
        <v>2003</v>
      </c>
      <c r="C109" s="5" t="s">
        <v>2004</v>
      </c>
      <c r="D109" s="5" t="s">
        <v>250</v>
      </c>
      <c r="E109" s="5" t="s">
        <v>2005</v>
      </c>
      <c r="F109" s="17">
        <v>34.7142857143</v>
      </c>
      <c r="G109" s="10">
        <v>300000</v>
      </c>
      <c r="H109" s="31">
        <v>0</v>
      </c>
      <c r="I109" s="31">
        <f t="shared" si="1"/>
        <v>0</v>
      </c>
      <c r="J109" s="11" t="s">
        <v>2134</v>
      </c>
    </row>
    <row r="110" spans="1:10" ht="25.5">
      <c r="A110" s="37" t="s">
        <v>698</v>
      </c>
      <c r="B110" s="5" t="s">
        <v>2006</v>
      </c>
      <c r="C110" s="5" t="s">
        <v>2007</v>
      </c>
      <c r="D110" s="5" t="s">
        <v>250</v>
      </c>
      <c r="E110" s="5" t="s">
        <v>2008</v>
      </c>
      <c r="F110" s="17">
        <v>34.7142857143</v>
      </c>
      <c r="G110" s="10">
        <v>100000</v>
      </c>
      <c r="H110" s="31">
        <v>0</v>
      </c>
      <c r="I110" s="31">
        <f t="shared" si="1"/>
        <v>0</v>
      </c>
      <c r="J110" s="11" t="s">
        <v>2135</v>
      </c>
    </row>
    <row r="111" spans="1:10" ht="25.5">
      <c r="A111" s="38" t="s">
        <v>699</v>
      </c>
      <c r="B111" s="39" t="s">
        <v>2278</v>
      </c>
      <c r="C111" s="39" t="s">
        <v>2279</v>
      </c>
      <c r="D111" s="39" t="s">
        <v>262</v>
      </c>
      <c r="E111" s="39" t="s">
        <v>2280</v>
      </c>
      <c r="F111" s="40">
        <v>34.7142857143</v>
      </c>
      <c r="G111" s="16">
        <v>120000</v>
      </c>
      <c r="H111" s="41">
        <v>0</v>
      </c>
      <c r="I111" s="41">
        <f t="shared" si="1"/>
        <v>0</v>
      </c>
      <c r="J111" s="42" t="s">
        <v>2858</v>
      </c>
    </row>
    <row r="112" spans="1:10" ht="25.5">
      <c r="A112" s="37" t="s">
        <v>700</v>
      </c>
      <c r="B112" s="5" t="s">
        <v>2281</v>
      </c>
      <c r="C112" s="5" t="s">
        <v>2282</v>
      </c>
      <c r="D112" s="5" t="s">
        <v>257</v>
      </c>
      <c r="E112" s="5" t="s">
        <v>2283</v>
      </c>
      <c r="F112" s="17">
        <v>34.7142857143</v>
      </c>
      <c r="G112" s="10">
        <v>200000</v>
      </c>
      <c r="H112" s="31">
        <v>0</v>
      </c>
      <c r="I112" s="31">
        <f t="shared" si="1"/>
        <v>0</v>
      </c>
      <c r="J112" s="11" t="s">
        <v>2859</v>
      </c>
    </row>
    <row r="113" spans="1:10" ht="27.75" customHeight="1">
      <c r="A113" s="37" t="s">
        <v>701</v>
      </c>
      <c r="B113" s="5" t="s">
        <v>2284</v>
      </c>
      <c r="C113" s="5" t="s">
        <v>2285</v>
      </c>
      <c r="D113" s="5" t="s">
        <v>256</v>
      </c>
      <c r="E113" s="5" t="s">
        <v>2286</v>
      </c>
      <c r="F113" s="17">
        <v>34.7142857143</v>
      </c>
      <c r="G113" s="10">
        <v>80000</v>
      </c>
      <c r="H113" s="31">
        <v>0</v>
      </c>
      <c r="I113" s="31">
        <f t="shared" si="1"/>
        <v>0</v>
      </c>
      <c r="J113" s="11" t="s">
        <v>2860</v>
      </c>
    </row>
    <row r="114" spans="1:10" ht="27.75" customHeight="1">
      <c r="A114" s="38" t="s">
        <v>702</v>
      </c>
      <c r="B114" s="5" t="s">
        <v>2287</v>
      </c>
      <c r="C114" s="5" t="s">
        <v>2288</v>
      </c>
      <c r="D114" s="5" t="s">
        <v>258</v>
      </c>
      <c r="E114" s="5" t="s">
        <v>2289</v>
      </c>
      <c r="F114" s="17">
        <v>34.7142857143</v>
      </c>
      <c r="G114" s="10">
        <v>200000</v>
      </c>
      <c r="H114" s="31">
        <v>0</v>
      </c>
      <c r="I114" s="31">
        <f t="shared" si="1"/>
        <v>0</v>
      </c>
      <c r="J114" s="11" t="s">
        <v>2861</v>
      </c>
    </row>
    <row r="115" spans="1:10" ht="25.5">
      <c r="A115" s="37" t="s">
        <v>703</v>
      </c>
      <c r="B115" s="5" t="s">
        <v>2290</v>
      </c>
      <c r="C115" s="5" t="s">
        <v>2291</v>
      </c>
      <c r="D115" s="5" t="s">
        <v>252</v>
      </c>
      <c r="E115" s="5" t="s">
        <v>2292</v>
      </c>
      <c r="F115" s="17">
        <v>34.7142857143</v>
      </c>
      <c r="G115" s="10">
        <v>44000</v>
      </c>
      <c r="H115" s="31">
        <v>0</v>
      </c>
      <c r="I115" s="31">
        <f t="shared" si="1"/>
        <v>0</v>
      </c>
      <c r="J115" s="11" t="s">
        <v>2862</v>
      </c>
    </row>
    <row r="116" spans="1:10" ht="38.25">
      <c r="A116" s="37" t="s">
        <v>704</v>
      </c>
      <c r="B116" s="5" t="s">
        <v>2293</v>
      </c>
      <c r="C116" s="5" t="s">
        <v>2294</v>
      </c>
      <c r="D116" s="5" t="s">
        <v>262</v>
      </c>
      <c r="E116" s="5" t="s">
        <v>2295</v>
      </c>
      <c r="F116" s="17">
        <v>34.7142857143</v>
      </c>
      <c r="G116" s="10">
        <v>170000</v>
      </c>
      <c r="H116" s="31">
        <v>0</v>
      </c>
      <c r="I116" s="31">
        <f t="shared" si="1"/>
        <v>0</v>
      </c>
      <c r="J116" s="11" t="s">
        <v>2863</v>
      </c>
    </row>
    <row r="117" spans="1:10" ht="38.25">
      <c r="A117" s="38" t="s">
        <v>705</v>
      </c>
      <c r="B117" s="5" t="s">
        <v>2296</v>
      </c>
      <c r="C117" s="5" t="s">
        <v>2297</v>
      </c>
      <c r="D117" s="5" t="s">
        <v>258</v>
      </c>
      <c r="E117" s="5" t="s">
        <v>2298</v>
      </c>
      <c r="F117" s="17">
        <v>34.7142857143</v>
      </c>
      <c r="G117" s="10">
        <v>34400</v>
      </c>
      <c r="H117" s="31">
        <v>0</v>
      </c>
      <c r="I117" s="31">
        <f t="shared" si="1"/>
        <v>0</v>
      </c>
      <c r="J117" s="11" t="s">
        <v>2864</v>
      </c>
    </row>
    <row r="118" spans="1:10" ht="25.5">
      <c r="A118" s="37" t="s">
        <v>706</v>
      </c>
      <c r="B118" s="5" t="s">
        <v>2299</v>
      </c>
      <c r="C118" s="5" t="s">
        <v>2300</v>
      </c>
      <c r="D118" s="5" t="s">
        <v>260</v>
      </c>
      <c r="E118" s="5" t="s">
        <v>2301</v>
      </c>
      <c r="F118" s="17">
        <v>34.7142857143</v>
      </c>
      <c r="G118" s="10">
        <v>200000</v>
      </c>
      <c r="H118" s="31">
        <v>0</v>
      </c>
      <c r="I118" s="31">
        <f t="shared" si="1"/>
        <v>0</v>
      </c>
      <c r="J118" s="11" t="s">
        <v>2865</v>
      </c>
    </row>
    <row r="119" spans="1:10" ht="51">
      <c r="A119" s="37" t="s">
        <v>707</v>
      </c>
      <c r="B119" s="5" t="s">
        <v>2302</v>
      </c>
      <c r="C119" s="5" t="s">
        <v>2303</v>
      </c>
      <c r="D119" s="5" t="s">
        <v>250</v>
      </c>
      <c r="E119" s="5" t="s">
        <v>2304</v>
      </c>
      <c r="F119" s="17">
        <v>34.7142857143</v>
      </c>
      <c r="G119" s="10">
        <v>100000</v>
      </c>
      <c r="H119" s="31">
        <v>0</v>
      </c>
      <c r="I119" s="31">
        <f t="shared" si="1"/>
        <v>0</v>
      </c>
      <c r="J119" s="11" t="s">
        <v>2866</v>
      </c>
    </row>
    <row r="120" spans="1:10" ht="38.25">
      <c r="A120" s="38" t="s">
        <v>708</v>
      </c>
      <c r="B120" s="5" t="s">
        <v>2305</v>
      </c>
      <c r="C120" s="5" t="s">
        <v>2306</v>
      </c>
      <c r="D120" s="5" t="s">
        <v>252</v>
      </c>
      <c r="E120" s="5" t="s">
        <v>2307</v>
      </c>
      <c r="F120" s="17">
        <v>34.5714285714</v>
      </c>
      <c r="G120" s="10">
        <v>36000</v>
      </c>
      <c r="H120" s="31">
        <v>0</v>
      </c>
      <c r="I120" s="31">
        <f t="shared" si="1"/>
        <v>0</v>
      </c>
      <c r="J120" s="11" t="s">
        <v>2867</v>
      </c>
    </row>
    <row r="121" spans="1:10" ht="38.25">
      <c r="A121" s="37" t="s">
        <v>709</v>
      </c>
      <c r="B121" s="5" t="s">
        <v>2308</v>
      </c>
      <c r="C121" s="5" t="s">
        <v>2309</v>
      </c>
      <c r="D121" s="5" t="s">
        <v>258</v>
      </c>
      <c r="E121" s="5" t="s">
        <v>2310</v>
      </c>
      <c r="F121" s="17">
        <v>34.5714285714</v>
      </c>
      <c r="G121" s="10">
        <v>200000</v>
      </c>
      <c r="H121" s="31">
        <v>0</v>
      </c>
      <c r="I121" s="31">
        <f t="shared" si="1"/>
        <v>0</v>
      </c>
      <c r="J121" s="11" t="s">
        <v>2868</v>
      </c>
    </row>
    <row r="122" spans="1:10" ht="52.5" customHeight="1">
      <c r="A122" s="37" t="s">
        <v>710</v>
      </c>
      <c r="B122" s="5" t="s">
        <v>2311</v>
      </c>
      <c r="C122" s="5" t="s">
        <v>2312</v>
      </c>
      <c r="D122" s="5" t="s">
        <v>258</v>
      </c>
      <c r="E122" s="5" t="s">
        <v>2313</v>
      </c>
      <c r="F122" s="17">
        <v>34.5714285714</v>
      </c>
      <c r="G122" s="10">
        <v>190000</v>
      </c>
      <c r="H122" s="31">
        <v>0</v>
      </c>
      <c r="I122" s="31">
        <f t="shared" si="1"/>
        <v>0</v>
      </c>
      <c r="J122" s="11" t="s">
        <v>2869</v>
      </c>
    </row>
    <row r="123" spans="1:10" ht="38.25">
      <c r="A123" s="38" t="s">
        <v>711</v>
      </c>
      <c r="B123" s="5" t="s">
        <v>2314</v>
      </c>
      <c r="C123" s="5" t="s">
        <v>2315</v>
      </c>
      <c r="D123" s="5" t="s">
        <v>255</v>
      </c>
      <c r="E123" s="5" t="s">
        <v>2316</v>
      </c>
      <c r="F123" s="17">
        <v>34.5714285714</v>
      </c>
      <c r="G123" s="10">
        <v>40000</v>
      </c>
      <c r="H123" s="31">
        <v>0</v>
      </c>
      <c r="I123" s="31">
        <f t="shared" si="1"/>
        <v>0</v>
      </c>
      <c r="J123" s="11" t="s">
        <v>2870</v>
      </c>
    </row>
    <row r="124" spans="1:10" ht="25.5">
      <c r="A124" s="37" t="s">
        <v>712</v>
      </c>
      <c r="B124" s="5" t="s">
        <v>2317</v>
      </c>
      <c r="C124" s="5" t="s">
        <v>2318</v>
      </c>
      <c r="D124" s="5" t="s">
        <v>259</v>
      </c>
      <c r="E124" s="5" t="s">
        <v>2319</v>
      </c>
      <c r="F124" s="17">
        <v>34.5714285714</v>
      </c>
      <c r="G124" s="10">
        <v>30000</v>
      </c>
      <c r="H124" s="31">
        <v>0</v>
      </c>
      <c r="I124" s="31">
        <f t="shared" si="1"/>
        <v>0</v>
      </c>
      <c r="J124" s="11" t="s">
        <v>2871</v>
      </c>
    </row>
    <row r="125" spans="1:10" ht="25.5">
      <c r="A125" s="37" t="s">
        <v>713</v>
      </c>
      <c r="B125" s="5" t="s">
        <v>2320</v>
      </c>
      <c r="C125" s="5" t="s">
        <v>2321</v>
      </c>
      <c r="D125" s="5" t="s">
        <v>264</v>
      </c>
      <c r="E125" s="5" t="s">
        <v>2322</v>
      </c>
      <c r="F125" s="17">
        <v>34.5714285714</v>
      </c>
      <c r="G125" s="10">
        <v>200000</v>
      </c>
      <c r="H125" s="31">
        <v>0</v>
      </c>
      <c r="I125" s="31">
        <f t="shared" si="1"/>
        <v>0</v>
      </c>
      <c r="J125" s="11" t="s">
        <v>2872</v>
      </c>
    </row>
    <row r="126" spans="1:10" ht="89.25">
      <c r="A126" s="38" t="s">
        <v>714</v>
      </c>
      <c r="B126" s="5" t="s">
        <v>2323</v>
      </c>
      <c r="C126" s="5" t="s">
        <v>2324</v>
      </c>
      <c r="D126" s="5" t="s">
        <v>253</v>
      </c>
      <c r="E126" s="5" t="s">
        <v>2325</v>
      </c>
      <c r="F126" s="17">
        <v>34.5714285714</v>
      </c>
      <c r="G126" s="10">
        <v>100000</v>
      </c>
      <c r="H126" s="31">
        <v>0</v>
      </c>
      <c r="I126" s="31">
        <f t="shared" si="1"/>
        <v>0</v>
      </c>
      <c r="J126" s="11" t="s">
        <v>2873</v>
      </c>
    </row>
    <row r="127" spans="1:10" ht="25.5">
      <c r="A127" s="37" t="s">
        <v>715</v>
      </c>
      <c r="B127" s="5" t="s">
        <v>2326</v>
      </c>
      <c r="C127" s="5" t="s">
        <v>2327</v>
      </c>
      <c r="D127" s="5" t="s">
        <v>259</v>
      </c>
      <c r="E127" s="5" t="s">
        <v>2328</v>
      </c>
      <c r="F127" s="17">
        <v>34.5714285714</v>
      </c>
      <c r="G127" s="10">
        <v>80136</v>
      </c>
      <c r="H127" s="31">
        <v>0</v>
      </c>
      <c r="I127" s="31">
        <f t="shared" si="1"/>
        <v>0</v>
      </c>
      <c r="J127" s="11" t="s">
        <v>2874</v>
      </c>
    </row>
    <row r="128" spans="1:10" ht="38.25">
      <c r="A128" s="37" t="s">
        <v>716</v>
      </c>
      <c r="B128" s="5" t="s">
        <v>2329</v>
      </c>
      <c r="C128" s="5" t="s">
        <v>2330</v>
      </c>
      <c r="D128" s="5" t="s">
        <v>264</v>
      </c>
      <c r="E128" s="5" t="s">
        <v>2331</v>
      </c>
      <c r="F128" s="17">
        <v>34.5714285714</v>
      </c>
      <c r="G128" s="10">
        <v>200000</v>
      </c>
      <c r="H128" s="31">
        <v>0</v>
      </c>
      <c r="I128" s="31">
        <f t="shared" si="1"/>
        <v>0</v>
      </c>
      <c r="J128" s="11" t="s">
        <v>2875</v>
      </c>
    </row>
    <row r="129" spans="1:10" ht="38.25">
      <c r="A129" s="38" t="s">
        <v>717</v>
      </c>
      <c r="B129" s="5" t="s">
        <v>2332</v>
      </c>
      <c r="C129" s="5" t="s">
        <v>2333</v>
      </c>
      <c r="D129" s="5" t="s">
        <v>258</v>
      </c>
      <c r="E129" s="5" t="s">
        <v>3039</v>
      </c>
      <c r="F129" s="17">
        <v>34.5714285714</v>
      </c>
      <c r="G129" s="10">
        <v>135000</v>
      </c>
      <c r="H129" s="31">
        <v>0</v>
      </c>
      <c r="I129" s="31">
        <f t="shared" si="1"/>
        <v>0</v>
      </c>
      <c r="J129" s="11" t="s">
        <v>2876</v>
      </c>
    </row>
    <row r="130" spans="1:10" ht="25.5">
      <c r="A130" s="37" t="s">
        <v>718</v>
      </c>
      <c r="B130" s="5" t="s">
        <v>2334</v>
      </c>
      <c r="C130" s="5" t="s">
        <v>2335</v>
      </c>
      <c r="D130" s="5" t="s">
        <v>259</v>
      </c>
      <c r="E130" s="5" t="s">
        <v>2336</v>
      </c>
      <c r="F130" s="17">
        <v>34.5714285714</v>
      </c>
      <c r="G130" s="10">
        <v>125000</v>
      </c>
      <c r="H130" s="31">
        <v>0</v>
      </c>
      <c r="I130" s="31">
        <f t="shared" si="1"/>
        <v>0</v>
      </c>
      <c r="J130" s="11" t="s">
        <v>2877</v>
      </c>
    </row>
    <row r="131" spans="1:10" ht="38.25">
      <c r="A131" s="37" t="s">
        <v>719</v>
      </c>
      <c r="B131" s="5" t="s">
        <v>2337</v>
      </c>
      <c r="C131" s="5" t="s">
        <v>2338</v>
      </c>
      <c r="D131" s="5" t="s">
        <v>257</v>
      </c>
      <c r="E131" s="5" t="s">
        <v>2339</v>
      </c>
      <c r="F131" s="17">
        <v>34.5714285714</v>
      </c>
      <c r="G131" s="10">
        <v>193320</v>
      </c>
      <c r="H131" s="31">
        <v>0</v>
      </c>
      <c r="I131" s="31">
        <f t="shared" si="1"/>
        <v>0</v>
      </c>
      <c r="J131" s="11" t="s">
        <v>2878</v>
      </c>
    </row>
    <row r="132" spans="1:10" ht="25.5">
      <c r="A132" s="38" t="s">
        <v>720</v>
      </c>
      <c r="B132" s="5" t="s">
        <v>2340</v>
      </c>
      <c r="C132" s="5" t="s">
        <v>2341</v>
      </c>
      <c r="D132" s="5" t="s">
        <v>250</v>
      </c>
      <c r="E132" s="5" t="s">
        <v>2342</v>
      </c>
      <c r="F132" s="17">
        <v>34.4285714286</v>
      </c>
      <c r="G132" s="10">
        <v>200000</v>
      </c>
      <c r="H132" s="31">
        <v>0</v>
      </c>
      <c r="I132" s="31">
        <f aca="true" t="shared" si="2" ref="I132:I195">I131+H132</f>
        <v>0</v>
      </c>
      <c r="J132" s="11" t="s">
        <v>2879</v>
      </c>
    </row>
    <row r="133" spans="1:10" ht="25.5">
      <c r="A133" s="37" t="s">
        <v>721</v>
      </c>
      <c r="B133" s="5" t="s">
        <v>2343</v>
      </c>
      <c r="C133" s="5" t="s">
        <v>2344</v>
      </c>
      <c r="D133" s="5" t="s">
        <v>254</v>
      </c>
      <c r="E133" s="5" t="s">
        <v>2345</v>
      </c>
      <c r="F133" s="17">
        <v>34.4285714286</v>
      </c>
      <c r="G133" s="10">
        <v>40000</v>
      </c>
      <c r="H133" s="31">
        <v>0</v>
      </c>
      <c r="I133" s="31">
        <f t="shared" si="2"/>
        <v>0</v>
      </c>
      <c r="J133" s="11" t="s">
        <v>2880</v>
      </c>
    </row>
    <row r="134" spans="1:10" ht="38.25">
      <c r="A134" s="37" t="s">
        <v>722</v>
      </c>
      <c r="B134" s="5" t="s">
        <v>2346</v>
      </c>
      <c r="C134" s="5" t="s">
        <v>2347</v>
      </c>
      <c r="D134" s="5" t="s">
        <v>258</v>
      </c>
      <c r="E134" s="5" t="s">
        <v>2348</v>
      </c>
      <c r="F134" s="17">
        <v>34.4285714286</v>
      </c>
      <c r="G134" s="10">
        <v>30000</v>
      </c>
      <c r="H134" s="31">
        <v>0</v>
      </c>
      <c r="I134" s="31">
        <f t="shared" si="2"/>
        <v>0</v>
      </c>
      <c r="J134" s="11" t="s">
        <v>2881</v>
      </c>
    </row>
    <row r="135" spans="1:10" ht="25.5">
      <c r="A135" s="38" t="s">
        <v>723</v>
      </c>
      <c r="B135" s="5" t="s">
        <v>2349</v>
      </c>
      <c r="C135" s="5" t="s">
        <v>2350</v>
      </c>
      <c r="D135" s="5" t="s">
        <v>257</v>
      </c>
      <c r="E135" s="5" t="s">
        <v>2351</v>
      </c>
      <c r="F135" s="17">
        <v>34.4285714286</v>
      </c>
      <c r="G135" s="10">
        <v>40000</v>
      </c>
      <c r="H135" s="31">
        <v>0</v>
      </c>
      <c r="I135" s="31">
        <f t="shared" si="2"/>
        <v>0</v>
      </c>
      <c r="J135" s="11" t="s">
        <v>2882</v>
      </c>
    </row>
    <row r="136" spans="1:10" ht="51">
      <c r="A136" s="37" t="s">
        <v>724</v>
      </c>
      <c r="B136" s="5" t="s">
        <v>2352</v>
      </c>
      <c r="C136" s="5" t="s">
        <v>2353</v>
      </c>
      <c r="D136" s="5" t="s">
        <v>250</v>
      </c>
      <c r="E136" s="5" t="s">
        <v>3038</v>
      </c>
      <c r="F136" s="17">
        <v>34.4285714286</v>
      </c>
      <c r="G136" s="10">
        <v>29600</v>
      </c>
      <c r="H136" s="31">
        <v>0</v>
      </c>
      <c r="I136" s="31">
        <f t="shared" si="2"/>
        <v>0</v>
      </c>
      <c r="J136" s="11" t="s">
        <v>2883</v>
      </c>
    </row>
    <row r="137" spans="1:10" ht="38.25">
      <c r="A137" s="37" t="s">
        <v>725</v>
      </c>
      <c r="B137" s="5" t="s">
        <v>2354</v>
      </c>
      <c r="C137" s="5" t="s">
        <v>2355</v>
      </c>
      <c r="D137" s="5" t="s">
        <v>249</v>
      </c>
      <c r="E137" s="5" t="s">
        <v>2356</v>
      </c>
      <c r="F137" s="17">
        <v>34.4285714286</v>
      </c>
      <c r="G137" s="10">
        <v>33200</v>
      </c>
      <c r="H137" s="31">
        <v>0</v>
      </c>
      <c r="I137" s="31">
        <f t="shared" si="2"/>
        <v>0</v>
      </c>
      <c r="J137" s="11" t="s">
        <v>2884</v>
      </c>
    </row>
    <row r="138" spans="1:10" ht="52.5" customHeight="1">
      <c r="A138" s="38" t="s">
        <v>726</v>
      </c>
      <c r="B138" s="5" t="s">
        <v>2357</v>
      </c>
      <c r="C138" s="5" t="s">
        <v>2358</v>
      </c>
      <c r="D138" s="5" t="s">
        <v>257</v>
      </c>
      <c r="E138" s="5" t="s">
        <v>2359</v>
      </c>
      <c r="F138" s="17">
        <v>34.4285714286</v>
      </c>
      <c r="G138" s="10">
        <v>121600</v>
      </c>
      <c r="H138" s="31">
        <v>0</v>
      </c>
      <c r="I138" s="31">
        <f t="shared" si="2"/>
        <v>0</v>
      </c>
      <c r="J138" s="11" t="s">
        <v>2885</v>
      </c>
    </row>
    <row r="139" spans="1:10" ht="51">
      <c r="A139" s="37" t="s">
        <v>727</v>
      </c>
      <c r="B139" s="5" t="s">
        <v>2360</v>
      </c>
      <c r="C139" s="5" t="s">
        <v>2361</v>
      </c>
      <c r="D139" s="5" t="s">
        <v>259</v>
      </c>
      <c r="E139" s="5" t="s">
        <v>2362</v>
      </c>
      <c r="F139" s="17">
        <v>34.4285714286</v>
      </c>
      <c r="G139" s="10">
        <v>80000</v>
      </c>
      <c r="H139" s="31">
        <v>0</v>
      </c>
      <c r="I139" s="31">
        <f t="shared" si="2"/>
        <v>0</v>
      </c>
      <c r="J139" s="11" t="s">
        <v>2886</v>
      </c>
    </row>
    <row r="140" spans="1:10" ht="51">
      <c r="A140" s="37" t="s">
        <v>728</v>
      </c>
      <c r="B140" s="5" t="s">
        <v>2363</v>
      </c>
      <c r="C140" s="5" t="s">
        <v>2364</v>
      </c>
      <c r="D140" s="5" t="s">
        <v>252</v>
      </c>
      <c r="E140" s="5" t="s">
        <v>2365</v>
      </c>
      <c r="F140" s="17">
        <v>34.4285714286</v>
      </c>
      <c r="G140" s="10">
        <v>102700</v>
      </c>
      <c r="H140" s="31">
        <v>0</v>
      </c>
      <c r="I140" s="31">
        <f t="shared" si="2"/>
        <v>0</v>
      </c>
      <c r="J140" s="11" t="s">
        <v>2887</v>
      </c>
    </row>
    <row r="141" spans="1:10" ht="25.5">
      <c r="A141" s="38" t="s">
        <v>729</v>
      </c>
      <c r="B141" s="5" t="s">
        <v>2366</v>
      </c>
      <c r="C141" s="5" t="s">
        <v>2367</v>
      </c>
      <c r="D141" s="5" t="s">
        <v>254</v>
      </c>
      <c r="E141" s="5" t="s">
        <v>2368</v>
      </c>
      <c r="F141" s="17">
        <v>34.4285714286</v>
      </c>
      <c r="G141" s="10">
        <v>52000</v>
      </c>
      <c r="H141" s="31">
        <v>0</v>
      </c>
      <c r="I141" s="31">
        <f t="shared" si="2"/>
        <v>0</v>
      </c>
      <c r="J141" s="11" t="s">
        <v>2888</v>
      </c>
    </row>
    <row r="142" spans="1:10" ht="38.25">
      <c r="A142" s="37" t="s">
        <v>730</v>
      </c>
      <c r="B142" s="5" t="s">
        <v>2369</v>
      </c>
      <c r="C142" s="5" t="s">
        <v>2370</v>
      </c>
      <c r="D142" s="5" t="s">
        <v>253</v>
      </c>
      <c r="E142" s="5" t="s">
        <v>2371</v>
      </c>
      <c r="F142" s="17">
        <v>34.2857142857</v>
      </c>
      <c r="G142" s="10">
        <v>30059</v>
      </c>
      <c r="H142" s="31">
        <v>0</v>
      </c>
      <c r="I142" s="31">
        <f t="shared" si="2"/>
        <v>0</v>
      </c>
      <c r="J142" s="11" t="s">
        <v>2889</v>
      </c>
    </row>
    <row r="143" spans="1:10" ht="50.25" customHeight="1">
      <c r="A143" s="37" t="s">
        <v>731</v>
      </c>
      <c r="B143" s="5" t="s">
        <v>2372</v>
      </c>
      <c r="C143" s="5" t="s">
        <v>2373</v>
      </c>
      <c r="D143" s="5" t="s">
        <v>252</v>
      </c>
      <c r="E143" s="5" t="s">
        <v>2374</v>
      </c>
      <c r="F143" s="17">
        <v>34.2857142857</v>
      </c>
      <c r="G143" s="10">
        <v>100000</v>
      </c>
      <c r="H143" s="31">
        <v>0</v>
      </c>
      <c r="I143" s="31">
        <f t="shared" si="2"/>
        <v>0</v>
      </c>
      <c r="J143" s="11" t="s">
        <v>2890</v>
      </c>
    </row>
    <row r="144" spans="1:10" ht="38.25">
      <c r="A144" s="38" t="s">
        <v>732</v>
      </c>
      <c r="B144" s="5" t="s">
        <v>2375</v>
      </c>
      <c r="C144" s="5" t="s">
        <v>2376</v>
      </c>
      <c r="D144" s="5" t="s">
        <v>264</v>
      </c>
      <c r="E144" s="5" t="s">
        <v>2377</v>
      </c>
      <c r="F144" s="17">
        <v>34.2857142857</v>
      </c>
      <c r="G144" s="10">
        <v>143000</v>
      </c>
      <c r="H144" s="31">
        <v>0</v>
      </c>
      <c r="I144" s="31">
        <f t="shared" si="2"/>
        <v>0</v>
      </c>
      <c r="J144" s="11" t="s">
        <v>2891</v>
      </c>
    </row>
    <row r="145" spans="1:10" ht="38.25">
      <c r="A145" s="37" t="s">
        <v>733</v>
      </c>
      <c r="B145" s="5" t="s">
        <v>2378</v>
      </c>
      <c r="C145" s="5" t="s">
        <v>2379</v>
      </c>
      <c r="D145" s="5" t="s">
        <v>256</v>
      </c>
      <c r="E145" s="5" t="s">
        <v>2380</v>
      </c>
      <c r="F145" s="17">
        <v>34.2857142857</v>
      </c>
      <c r="G145" s="10">
        <v>180000</v>
      </c>
      <c r="H145" s="31">
        <v>0</v>
      </c>
      <c r="I145" s="31">
        <f t="shared" si="2"/>
        <v>0</v>
      </c>
      <c r="J145" s="11" t="s">
        <v>2892</v>
      </c>
    </row>
    <row r="146" spans="1:10" ht="38.25">
      <c r="A146" s="37" t="s">
        <v>734</v>
      </c>
      <c r="B146" s="5" t="s">
        <v>2381</v>
      </c>
      <c r="C146" s="5" t="s">
        <v>2382</v>
      </c>
      <c r="D146" s="5" t="s">
        <v>253</v>
      </c>
      <c r="E146" s="5" t="s">
        <v>2383</v>
      </c>
      <c r="F146" s="17">
        <v>34.2857142857</v>
      </c>
      <c r="G146" s="10">
        <v>99200</v>
      </c>
      <c r="H146" s="31">
        <v>0</v>
      </c>
      <c r="I146" s="31">
        <f t="shared" si="2"/>
        <v>0</v>
      </c>
      <c r="J146" s="11" t="s">
        <v>2893</v>
      </c>
    </row>
    <row r="147" spans="1:10" ht="38.25">
      <c r="A147" s="38" t="s">
        <v>735</v>
      </c>
      <c r="B147" s="5" t="s">
        <v>2384</v>
      </c>
      <c r="C147" s="5" t="s">
        <v>2385</v>
      </c>
      <c r="D147" s="5" t="s">
        <v>262</v>
      </c>
      <c r="E147" s="5" t="s">
        <v>2386</v>
      </c>
      <c r="F147" s="17">
        <v>34.2857142857</v>
      </c>
      <c r="G147" s="10">
        <v>60000</v>
      </c>
      <c r="H147" s="31">
        <v>0</v>
      </c>
      <c r="I147" s="31">
        <f t="shared" si="2"/>
        <v>0</v>
      </c>
      <c r="J147" s="11" t="s">
        <v>2894</v>
      </c>
    </row>
    <row r="148" spans="1:10" ht="38.25">
      <c r="A148" s="37" t="s">
        <v>840</v>
      </c>
      <c r="B148" s="5" t="s">
        <v>2387</v>
      </c>
      <c r="C148" s="5" t="s">
        <v>2388</v>
      </c>
      <c r="D148" s="5" t="s">
        <v>249</v>
      </c>
      <c r="E148" s="5" t="s">
        <v>2389</v>
      </c>
      <c r="F148" s="17">
        <v>34.2857142857</v>
      </c>
      <c r="G148" s="10">
        <v>186180</v>
      </c>
      <c r="H148" s="31">
        <v>0</v>
      </c>
      <c r="I148" s="31">
        <f t="shared" si="2"/>
        <v>0</v>
      </c>
      <c r="J148" s="11" t="s">
        <v>2895</v>
      </c>
    </row>
    <row r="149" spans="1:10" ht="63.75">
      <c r="A149" s="37" t="s">
        <v>1543</v>
      </c>
      <c r="B149" s="5" t="s">
        <v>2390</v>
      </c>
      <c r="C149" s="5" t="s">
        <v>2391</v>
      </c>
      <c r="D149" s="5" t="s">
        <v>259</v>
      </c>
      <c r="E149" s="5" t="s">
        <v>2392</v>
      </c>
      <c r="F149" s="17">
        <v>34.2857142857</v>
      </c>
      <c r="G149" s="10">
        <v>125000</v>
      </c>
      <c r="H149" s="31">
        <v>0</v>
      </c>
      <c r="I149" s="31">
        <f t="shared" si="2"/>
        <v>0</v>
      </c>
      <c r="J149" s="11" t="s">
        <v>2896</v>
      </c>
    </row>
    <row r="150" spans="1:10" ht="38.25">
      <c r="A150" s="38" t="s">
        <v>1544</v>
      </c>
      <c r="B150" s="5" t="s">
        <v>2393</v>
      </c>
      <c r="C150" s="5" t="s">
        <v>2394</v>
      </c>
      <c r="D150" s="5" t="s">
        <v>250</v>
      </c>
      <c r="E150" s="5" t="s">
        <v>2395</v>
      </c>
      <c r="F150" s="17">
        <v>34.1428571429</v>
      </c>
      <c r="G150" s="10">
        <v>200000</v>
      </c>
      <c r="H150" s="31">
        <v>0</v>
      </c>
      <c r="I150" s="31">
        <f t="shared" si="2"/>
        <v>0</v>
      </c>
      <c r="J150" s="11" t="s">
        <v>2897</v>
      </c>
    </row>
    <row r="151" spans="1:10" ht="38.25">
      <c r="A151" s="37" t="s">
        <v>1545</v>
      </c>
      <c r="B151" s="5" t="s">
        <v>2396</v>
      </c>
      <c r="C151" s="5" t="s">
        <v>2397</v>
      </c>
      <c r="D151" s="5" t="s">
        <v>259</v>
      </c>
      <c r="E151" s="5" t="s">
        <v>2398</v>
      </c>
      <c r="F151" s="17">
        <v>34.1428571429</v>
      </c>
      <c r="G151" s="10">
        <v>35812</v>
      </c>
      <c r="H151" s="31">
        <v>0</v>
      </c>
      <c r="I151" s="31">
        <f t="shared" si="2"/>
        <v>0</v>
      </c>
      <c r="J151" s="11" t="s">
        <v>2898</v>
      </c>
    </row>
    <row r="152" spans="1:10" ht="51">
      <c r="A152" s="37" t="s">
        <v>1546</v>
      </c>
      <c r="B152" s="5" t="s">
        <v>2399</v>
      </c>
      <c r="C152" s="5" t="s">
        <v>2400</v>
      </c>
      <c r="D152" s="5" t="s">
        <v>252</v>
      </c>
      <c r="E152" s="5" t="s">
        <v>2401</v>
      </c>
      <c r="F152" s="17">
        <v>34.1428571429</v>
      </c>
      <c r="G152" s="10">
        <v>60800</v>
      </c>
      <c r="H152" s="31">
        <v>0</v>
      </c>
      <c r="I152" s="31">
        <f t="shared" si="2"/>
        <v>0</v>
      </c>
      <c r="J152" s="11" t="s">
        <v>2899</v>
      </c>
    </row>
    <row r="153" spans="1:10" ht="51">
      <c r="A153" s="38" t="s">
        <v>1547</v>
      </c>
      <c r="B153" s="5" t="s">
        <v>2402</v>
      </c>
      <c r="C153" s="5" t="s">
        <v>2403</v>
      </c>
      <c r="D153" s="5" t="s">
        <v>262</v>
      </c>
      <c r="E153" s="5" t="s">
        <v>2404</v>
      </c>
      <c r="F153" s="17">
        <v>34.1428571429</v>
      </c>
      <c r="G153" s="10">
        <v>132000</v>
      </c>
      <c r="H153" s="31">
        <v>0</v>
      </c>
      <c r="I153" s="31">
        <f t="shared" si="2"/>
        <v>0</v>
      </c>
      <c r="J153" s="11" t="s">
        <v>2900</v>
      </c>
    </row>
    <row r="154" spans="1:10" ht="25.5">
      <c r="A154" s="37" t="s">
        <v>1548</v>
      </c>
      <c r="B154" s="5" t="s">
        <v>2405</v>
      </c>
      <c r="C154" s="5" t="s">
        <v>2406</v>
      </c>
      <c r="D154" s="5" t="s">
        <v>262</v>
      </c>
      <c r="E154" s="5" t="s">
        <v>2407</v>
      </c>
      <c r="F154" s="17">
        <v>34.1428571429</v>
      </c>
      <c r="G154" s="10">
        <v>200000</v>
      </c>
      <c r="H154" s="31">
        <v>0</v>
      </c>
      <c r="I154" s="31">
        <f t="shared" si="2"/>
        <v>0</v>
      </c>
      <c r="J154" s="11" t="s">
        <v>2901</v>
      </c>
    </row>
    <row r="155" spans="1:10" ht="51">
      <c r="A155" s="37" t="s">
        <v>1549</v>
      </c>
      <c r="B155" s="5" t="s">
        <v>2408</v>
      </c>
      <c r="C155" s="5" t="s">
        <v>2409</v>
      </c>
      <c r="D155" s="5" t="s">
        <v>257</v>
      </c>
      <c r="E155" s="5" t="s">
        <v>2410</v>
      </c>
      <c r="F155" s="17">
        <v>34.1428571429</v>
      </c>
      <c r="G155" s="10">
        <v>200000</v>
      </c>
      <c r="H155" s="31">
        <v>0</v>
      </c>
      <c r="I155" s="31">
        <f t="shared" si="2"/>
        <v>0</v>
      </c>
      <c r="J155" s="11" t="s">
        <v>2902</v>
      </c>
    </row>
    <row r="156" spans="1:10" ht="25.5">
      <c r="A156" s="38" t="s">
        <v>1550</v>
      </c>
      <c r="B156" s="5" t="s">
        <v>2411</v>
      </c>
      <c r="C156" s="5" t="s">
        <v>2412</v>
      </c>
      <c r="D156" s="5" t="s">
        <v>264</v>
      </c>
      <c r="E156" s="5" t="s">
        <v>2413</v>
      </c>
      <c r="F156" s="17">
        <v>34.1428571429</v>
      </c>
      <c r="G156" s="10">
        <v>142000</v>
      </c>
      <c r="H156" s="31">
        <v>0</v>
      </c>
      <c r="I156" s="31">
        <f t="shared" si="2"/>
        <v>0</v>
      </c>
      <c r="J156" s="11" t="s">
        <v>2903</v>
      </c>
    </row>
    <row r="157" spans="1:10" ht="25.5">
      <c r="A157" s="37" t="s">
        <v>1551</v>
      </c>
      <c r="B157" s="5" t="s">
        <v>2414</v>
      </c>
      <c r="C157" s="5" t="s">
        <v>2415</v>
      </c>
      <c r="D157" s="5" t="s">
        <v>259</v>
      </c>
      <c r="E157" s="5" t="s">
        <v>2416</v>
      </c>
      <c r="F157" s="17">
        <v>34.1428571429</v>
      </c>
      <c r="G157" s="10">
        <v>150000</v>
      </c>
      <c r="H157" s="31">
        <v>0</v>
      </c>
      <c r="I157" s="31">
        <f t="shared" si="2"/>
        <v>0</v>
      </c>
      <c r="J157" s="11" t="s">
        <v>2904</v>
      </c>
    </row>
    <row r="158" spans="1:10" ht="25.5">
      <c r="A158" s="37" t="s">
        <v>1552</v>
      </c>
      <c r="B158" s="5" t="s">
        <v>2417</v>
      </c>
      <c r="C158" s="5" t="s">
        <v>2418</v>
      </c>
      <c r="D158" s="5" t="s">
        <v>260</v>
      </c>
      <c r="E158" s="5" t="s">
        <v>2419</v>
      </c>
      <c r="F158" s="17">
        <v>34.1428571429</v>
      </c>
      <c r="G158" s="10">
        <v>189630</v>
      </c>
      <c r="H158" s="31">
        <v>0</v>
      </c>
      <c r="I158" s="31">
        <f t="shared" si="2"/>
        <v>0</v>
      </c>
      <c r="J158" s="11" t="s">
        <v>2905</v>
      </c>
    </row>
    <row r="159" spans="1:10" ht="38.25">
      <c r="A159" s="38" t="s">
        <v>1553</v>
      </c>
      <c r="B159" s="5" t="s">
        <v>2420</v>
      </c>
      <c r="C159" s="5" t="s">
        <v>2421</v>
      </c>
      <c r="D159" s="5" t="s">
        <v>262</v>
      </c>
      <c r="E159" s="5" t="s">
        <v>2422</v>
      </c>
      <c r="F159" s="17">
        <v>34.1428571429</v>
      </c>
      <c r="G159" s="10">
        <v>200000</v>
      </c>
      <c r="H159" s="31">
        <v>0</v>
      </c>
      <c r="I159" s="31">
        <f t="shared" si="2"/>
        <v>0</v>
      </c>
      <c r="J159" s="11" t="s">
        <v>2906</v>
      </c>
    </row>
    <row r="160" spans="1:10" ht="27" customHeight="1">
      <c r="A160" s="37" t="s">
        <v>1554</v>
      </c>
      <c r="B160" s="5" t="s">
        <v>2423</v>
      </c>
      <c r="C160" s="5" t="s">
        <v>2424</v>
      </c>
      <c r="D160" s="5" t="s">
        <v>262</v>
      </c>
      <c r="E160" s="5" t="s">
        <v>2425</v>
      </c>
      <c r="F160" s="17">
        <v>34.1428571429</v>
      </c>
      <c r="G160" s="10">
        <v>150000</v>
      </c>
      <c r="H160" s="31">
        <v>0</v>
      </c>
      <c r="I160" s="31">
        <f t="shared" si="2"/>
        <v>0</v>
      </c>
      <c r="J160" s="11" t="s">
        <v>2907</v>
      </c>
    </row>
    <row r="161" spans="1:10" ht="25.5">
      <c r="A161" s="37" t="s">
        <v>1555</v>
      </c>
      <c r="B161" s="5" t="s">
        <v>2426</v>
      </c>
      <c r="C161" s="5" t="s">
        <v>2427</v>
      </c>
      <c r="D161" s="5" t="s">
        <v>255</v>
      </c>
      <c r="E161" s="5" t="s">
        <v>2428</v>
      </c>
      <c r="F161" s="17">
        <v>34.1428571429</v>
      </c>
      <c r="G161" s="10">
        <v>200000</v>
      </c>
      <c r="H161" s="31">
        <v>0</v>
      </c>
      <c r="I161" s="31">
        <f t="shared" si="2"/>
        <v>0</v>
      </c>
      <c r="J161" s="11" t="s">
        <v>2908</v>
      </c>
    </row>
    <row r="162" spans="1:10" ht="51">
      <c r="A162" s="38" t="s">
        <v>1556</v>
      </c>
      <c r="B162" s="5" t="s">
        <v>2429</v>
      </c>
      <c r="C162" s="5" t="s">
        <v>2430</v>
      </c>
      <c r="D162" s="5" t="s">
        <v>264</v>
      </c>
      <c r="E162" s="5" t="s">
        <v>2431</v>
      </c>
      <c r="F162" s="17">
        <v>34.1428571429</v>
      </c>
      <c r="G162" s="10">
        <v>200000</v>
      </c>
      <c r="H162" s="31">
        <v>0</v>
      </c>
      <c r="I162" s="31">
        <f t="shared" si="2"/>
        <v>0</v>
      </c>
      <c r="J162" s="11" t="s">
        <v>2909</v>
      </c>
    </row>
    <row r="163" spans="1:10" ht="25.5">
      <c r="A163" s="37" t="s">
        <v>1557</v>
      </c>
      <c r="B163" s="5" t="s">
        <v>2432</v>
      </c>
      <c r="C163" s="5" t="s">
        <v>2433</v>
      </c>
      <c r="D163" s="5" t="s">
        <v>257</v>
      </c>
      <c r="E163" s="5" t="s">
        <v>2434</v>
      </c>
      <c r="F163" s="17">
        <v>34</v>
      </c>
      <c r="G163" s="10">
        <v>30536</v>
      </c>
      <c r="H163" s="31">
        <v>0</v>
      </c>
      <c r="I163" s="31">
        <f t="shared" si="2"/>
        <v>0</v>
      </c>
      <c r="J163" s="11" t="s">
        <v>2910</v>
      </c>
    </row>
    <row r="164" spans="1:10" ht="63.75">
      <c r="A164" s="37" t="s">
        <v>1558</v>
      </c>
      <c r="B164" s="5" t="s">
        <v>2435</v>
      </c>
      <c r="C164" s="5" t="s">
        <v>2436</v>
      </c>
      <c r="D164" s="5" t="s">
        <v>254</v>
      </c>
      <c r="E164" s="5" t="s">
        <v>2437</v>
      </c>
      <c r="F164" s="17">
        <v>34</v>
      </c>
      <c r="G164" s="10">
        <v>48000</v>
      </c>
      <c r="H164" s="31">
        <v>0</v>
      </c>
      <c r="I164" s="31">
        <f t="shared" si="2"/>
        <v>0</v>
      </c>
      <c r="J164" s="11" t="s">
        <v>2911</v>
      </c>
    </row>
    <row r="165" spans="1:10" ht="25.5">
      <c r="A165" s="38" t="s">
        <v>1559</v>
      </c>
      <c r="B165" s="5" t="s">
        <v>2438</v>
      </c>
      <c r="C165" s="5" t="s">
        <v>2439</v>
      </c>
      <c r="D165" s="5" t="s">
        <v>259</v>
      </c>
      <c r="E165" s="5" t="s">
        <v>2440</v>
      </c>
      <c r="F165" s="17">
        <v>34</v>
      </c>
      <c r="G165" s="10">
        <v>155000</v>
      </c>
      <c r="H165" s="31">
        <v>0</v>
      </c>
      <c r="I165" s="31">
        <f t="shared" si="2"/>
        <v>0</v>
      </c>
      <c r="J165" s="11" t="s">
        <v>2912</v>
      </c>
    </row>
    <row r="166" spans="1:10" ht="51">
      <c r="A166" s="37" t="s">
        <v>1560</v>
      </c>
      <c r="B166" s="5" t="s">
        <v>2441</v>
      </c>
      <c r="C166" s="5" t="s">
        <v>2442</v>
      </c>
      <c r="D166" s="5" t="s">
        <v>250</v>
      </c>
      <c r="E166" s="5" t="s">
        <v>2443</v>
      </c>
      <c r="F166" s="17">
        <v>34</v>
      </c>
      <c r="G166" s="10">
        <v>120000</v>
      </c>
      <c r="H166" s="31">
        <v>0</v>
      </c>
      <c r="I166" s="31">
        <f t="shared" si="2"/>
        <v>0</v>
      </c>
      <c r="J166" s="11" t="s">
        <v>2913</v>
      </c>
    </row>
    <row r="167" spans="1:10" ht="38.25">
      <c r="A167" s="37" t="s">
        <v>1561</v>
      </c>
      <c r="B167" s="5" t="s">
        <v>2009</v>
      </c>
      <c r="C167" s="5" t="s">
        <v>2010</v>
      </c>
      <c r="D167" s="5" t="s">
        <v>264</v>
      </c>
      <c r="E167" s="5" t="s">
        <v>2011</v>
      </c>
      <c r="F167" s="17">
        <v>33.8571428571</v>
      </c>
      <c r="G167" s="10">
        <v>300000</v>
      </c>
      <c r="H167" s="31">
        <v>0</v>
      </c>
      <c r="I167" s="31">
        <f t="shared" si="2"/>
        <v>0</v>
      </c>
      <c r="J167" s="11" t="s">
        <v>2136</v>
      </c>
    </row>
    <row r="168" spans="1:10" ht="25.5">
      <c r="A168" s="38" t="s">
        <v>1562</v>
      </c>
      <c r="B168" s="5" t="s">
        <v>2444</v>
      </c>
      <c r="C168" s="5" t="s">
        <v>2445</v>
      </c>
      <c r="D168" s="5" t="s">
        <v>264</v>
      </c>
      <c r="E168" s="5" t="s">
        <v>2446</v>
      </c>
      <c r="F168" s="17">
        <v>33.8571428571</v>
      </c>
      <c r="G168" s="10">
        <v>41000</v>
      </c>
      <c r="H168" s="31">
        <v>0</v>
      </c>
      <c r="I168" s="31">
        <f t="shared" si="2"/>
        <v>0</v>
      </c>
      <c r="J168" s="11" t="s">
        <v>2914</v>
      </c>
    </row>
    <row r="169" spans="1:10" ht="76.5">
      <c r="A169" s="37" t="s">
        <v>1563</v>
      </c>
      <c r="B169" s="5" t="s">
        <v>2447</v>
      </c>
      <c r="C169" s="5" t="s">
        <v>2448</v>
      </c>
      <c r="D169" s="5" t="s">
        <v>259</v>
      </c>
      <c r="E169" s="5" t="s">
        <v>2449</v>
      </c>
      <c r="F169" s="17">
        <v>33.8571428571</v>
      </c>
      <c r="G169" s="10">
        <v>200000</v>
      </c>
      <c r="H169" s="31">
        <v>0</v>
      </c>
      <c r="I169" s="31">
        <f t="shared" si="2"/>
        <v>0</v>
      </c>
      <c r="J169" s="11" t="s">
        <v>2915</v>
      </c>
    </row>
    <row r="170" spans="1:10" ht="38.25">
      <c r="A170" s="37" t="s">
        <v>1564</v>
      </c>
      <c r="B170" s="5" t="s">
        <v>2450</v>
      </c>
      <c r="C170" s="5" t="s">
        <v>2451</v>
      </c>
      <c r="D170" s="5" t="s">
        <v>253</v>
      </c>
      <c r="E170" s="5" t="s">
        <v>2452</v>
      </c>
      <c r="F170" s="17">
        <v>33.8571428571</v>
      </c>
      <c r="G170" s="10">
        <v>158400</v>
      </c>
      <c r="H170" s="31">
        <v>0</v>
      </c>
      <c r="I170" s="31">
        <f t="shared" si="2"/>
        <v>0</v>
      </c>
      <c r="J170" s="11" t="s">
        <v>2916</v>
      </c>
    </row>
    <row r="171" spans="1:10" ht="25.5">
      <c r="A171" s="38" t="s">
        <v>1565</v>
      </c>
      <c r="B171" s="5" t="s">
        <v>2453</v>
      </c>
      <c r="C171" s="5" t="s">
        <v>2454</v>
      </c>
      <c r="D171" s="5" t="s">
        <v>254</v>
      </c>
      <c r="E171" s="5" t="s">
        <v>2455</v>
      </c>
      <c r="F171" s="17">
        <v>33.8571428571</v>
      </c>
      <c r="G171" s="10">
        <v>156000</v>
      </c>
      <c r="H171" s="31">
        <v>0</v>
      </c>
      <c r="I171" s="31">
        <f t="shared" si="2"/>
        <v>0</v>
      </c>
      <c r="J171" s="11" t="s">
        <v>2917</v>
      </c>
    </row>
    <row r="172" spans="1:10" ht="25.5">
      <c r="A172" s="37" t="s">
        <v>1566</v>
      </c>
      <c r="B172" s="5" t="s">
        <v>2456</v>
      </c>
      <c r="C172" s="5" t="s">
        <v>2457</v>
      </c>
      <c r="D172" s="5" t="s">
        <v>259</v>
      </c>
      <c r="E172" s="5" t="s">
        <v>2458</v>
      </c>
      <c r="F172" s="17">
        <v>33.8571428571</v>
      </c>
      <c r="G172" s="10">
        <v>110000</v>
      </c>
      <c r="H172" s="31">
        <v>0</v>
      </c>
      <c r="I172" s="31">
        <f t="shared" si="2"/>
        <v>0</v>
      </c>
      <c r="J172" s="11" t="s">
        <v>2918</v>
      </c>
    </row>
    <row r="173" spans="1:10" ht="25.5">
      <c r="A173" s="37" t="s">
        <v>1567</v>
      </c>
      <c r="B173" s="5" t="s">
        <v>2459</v>
      </c>
      <c r="C173" s="5" t="s">
        <v>2460</v>
      </c>
      <c r="D173" s="5" t="s">
        <v>252</v>
      </c>
      <c r="E173" s="5" t="s">
        <v>2461</v>
      </c>
      <c r="F173" s="17">
        <v>33.8571428571</v>
      </c>
      <c r="G173" s="10">
        <v>25000</v>
      </c>
      <c r="H173" s="31">
        <v>0</v>
      </c>
      <c r="I173" s="31">
        <f t="shared" si="2"/>
        <v>0</v>
      </c>
      <c r="J173" s="11" t="s">
        <v>2919</v>
      </c>
    </row>
    <row r="174" spans="1:10" ht="25.5">
      <c r="A174" s="38" t="s">
        <v>1568</v>
      </c>
      <c r="B174" s="5" t="s">
        <v>2462</v>
      </c>
      <c r="C174" s="5" t="s">
        <v>2463</v>
      </c>
      <c r="D174" s="5" t="s">
        <v>260</v>
      </c>
      <c r="E174" s="5" t="s">
        <v>2464</v>
      </c>
      <c r="F174" s="17">
        <v>33.8571428571</v>
      </c>
      <c r="G174" s="10">
        <v>60000</v>
      </c>
      <c r="H174" s="31">
        <v>0</v>
      </c>
      <c r="I174" s="31">
        <f t="shared" si="2"/>
        <v>0</v>
      </c>
      <c r="J174" s="11" t="s">
        <v>2920</v>
      </c>
    </row>
    <row r="175" spans="1:10" ht="51">
      <c r="A175" s="37" t="s">
        <v>1569</v>
      </c>
      <c r="B175" s="5" t="s">
        <v>2465</v>
      </c>
      <c r="C175" s="5" t="s">
        <v>2466</v>
      </c>
      <c r="D175" s="5" t="s">
        <v>254</v>
      </c>
      <c r="E175" s="5" t="s">
        <v>2467</v>
      </c>
      <c r="F175" s="17">
        <v>33.7142857143</v>
      </c>
      <c r="G175" s="10">
        <v>200000</v>
      </c>
      <c r="H175" s="31">
        <v>0</v>
      </c>
      <c r="I175" s="31">
        <f t="shared" si="2"/>
        <v>0</v>
      </c>
      <c r="J175" s="11" t="s">
        <v>2921</v>
      </c>
    </row>
    <row r="176" spans="1:10" ht="25.5">
      <c r="A176" s="37" t="s">
        <v>1570</v>
      </c>
      <c r="B176" s="5" t="s">
        <v>2468</v>
      </c>
      <c r="C176" s="5" t="s">
        <v>2469</v>
      </c>
      <c r="D176" s="5" t="s">
        <v>250</v>
      </c>
      <c r="E176" s="5" t="s">
        <v>2470</v>
      </c>
      <c r="F176" s="17">
        <v>33.7142857143</v>
      </c>
      <c r="G176" s="10">
        <v>100000</v>
      </c>
      <c r="H176" s="31">
        <v>0</v>
      </c>
      <c r="I176" s="31">
        <f t="shared" si="2"/>
        <v>0</v>
      </c>
      <c r="J176" s="11" t="s">
        <v>2922</v>
      </c>
    </row>
    <row r="177" spans="1:10" ht="51">
      <c r="A177" s="38" t="s">
        <v>1571</v>
      </c>
      <c r="B177" s="5" t="s">
        <v>2471</v>
      </c>
      <c r="C177" s="5" t="s">
        <v>2472</v>
      </c>
      <c r="D177" s="5" t="s">
        <v>260</v>
      </c>
      <c r="E177" s="5" t="s">
        <v>2473</v>
      </c>
      <c r="F177" s="17">
        <v>33.7142857143</v>
      </c>
      <c r="G177" s="10">
        <v>156000</v>
      </c>
      <c r="H177" s="31">
        <v>0</v>
      </c>
      <c r="I177" s="31">
        <f t="shared" si="2"/>
        <v>0</v>
      </c>
      <c r="J177" s="11" t="s">
        <v>2923</v>
      </c>
    </row>
    <row r="178" spans="1:10" ht="25.5">
      <c r="A178" s="37" t="s">
        <v>1572</v>
      </c>
      <c r="B178" s="5" t="s">
        <v>2474</v>
      </c>
      <c r="C178" s="5" t="s">
        <v>2475</v>
      </c>
      <c r="D178" s="5" t="s">
        <v>254</v>
      </c>
      <c r="E178" s="5" t="s">
        <v>2476</v>
      </c>
      <c r="F178" s="17">
        <v>33.7142857143</v>
      </c>
      <c r="G178" s="10">
        <v>40000</v>
      </c>
      <c r="H178" s="31">
        <v>0</v>
      </c>
      <c r="I178" s="31">
        <f t="shared" si="2"/>
        <v>0</v>
      </c>
      <c r="J178" s="11" t="s">
        <v>2924</v>
      </c>
    </row>
    <row r="179" spans="1:10" ht="38.25">
      <c r="A179" s="37" t="s">
        <v>1573</v>
      </c>
      <c r="B179" s="5" t="s">
        <v>2477</v>
      </c>
      <c r="C179" s="5" t="s">
        <v>2478</v>
      </c>
      <c r="D179" s="5" t="s">
        <v>250</v>
      </c>
      <c r="E179" s="5" t="s">
        <v>2479</v>
      </c>
      <c r="F179" s="17">
        <v>33.7142857143</v>
      </c>
      <c r="G179" s="10">
        <v>107520</v>
      </c>
      <c r="H179" s="31">
        <v>0</v>
      </c>
      <c r="I179" s="31">
        <f t="shared" si="2"/>
        <v>0</v>
      </c>
      <c r="J179" s="11" t="s">
        <v>2925</v>
      </c>
    </row>
    <row r="180" spans="1:10" ht="76.5">
      <c r="A180" s="38" t="s">
        <v>1574</v>
      </c>
      <c r="B180" s="5" t="s">
        <v>2480</v>
      </c>
      <c r="C180" s="5" t="s">
        <v>2481</v>
      </c>
      <c r="D180" s="5" t="s">
        <v>262</v>
      </c>
      <c r="E180" s="5" t="s">
        <v>2482</v>
      </c>
      <c r="F180" s="17">
        <v>33.7142857143</v>
      </c>
      <c r="G180" s="10">
        <v>200000</v>
      </c>
      <c r="H180" s="31">
        <v>0</v>
      </c>
      <c r="I180" s="31">
        <f t="shared" si="2"/>
        <v>0</v>
      </c>
      <c r="J180" s="11" t="s">
        <v>2926</v>
      </c>
    </row>
    <row r="181" spans="1:10" ht="25.5">
      <c r="A181" s="37" t="s">
        <v>1575</v>
      </c>
      <c r="B181" s="5" t="s">
        <v>2483</v>
      </c>
      <c r="C181" s="5" t="s">
        <v>2484</v>
      </c>
      <c r="D181" s="5" t="s">
        <v>252</v>
      </c>
      <c r="E181" s="5" t="s">
        <v>2485</v>
      </c>
      <c r="F181" s="17">
        <v>33.7142857143</v>
      </c>
      <c r="G181" s="10">
        <v>15840</v>
      </c>
      <c r="H181" s="31">
        <v>0</v>
      </c>
      <c r="I181" s="31">
        <f t="shared" si="2"/>
        <v>0</v>
      </c>
      <c r="J181" s="11" t="s">
        <v>2927</v>
      </c>
    </row>
    <row r="182" spans="1:10" ht="25.5">
      <c r="A182" s="37" t="s">
        <v>1576</v>
      </c>
      <c r="B182" s="5" t="s">
        <v>2486</v>
      </c>
      <c r="C182" s="5" t="s">
        <v>2487</v>
      </c>
      <c r="D182" s="5" t="s">
        <v>259</v>
      </c>
      <c r="E182" s="5" t="s">
        <v>2488</v>
      </c>
      <c r="F182" s="17">
        <v>33.7142857143</v>
      </c>
      <c r="G182" s="10">
        <v>200000</v>
      </c>
      <c r="H182" s="31">
        <v>0</v>
      </c>
      <c r="I182" s="31">
        <f t="shared" si="2"/>
        <v>0</v>
      </c>
      <c r="J182" s="11" t="s">
        <v>2928</v>
      </c>
    </row>
    <row r="183" spans="1:10" ht="25.5">
      <c r="A183" s="38" t="s">
        <v>1577</v>
      </c>
      <c r="B183" s="5" t="s">
        <v>2489</v>
      </c>
      <c r="C183" s="5" t="s">
        <v>2490</v>
      </c>
      <c r="D183" s="5" t="s">
        <v>262</v>
      </c>
      <c r="E183" s="5" t="s">
        <v>2491</v>
      </c>
      <c r="F183" s="17">
        <v>33.7142857143</v>
      </c>
      <c r="G183" s="10">
        <v>176800</v>
      </c>
      <c r="H183" s="31">
        <v>0</v>
      </c>
      <c r="I183" s="31">
        <f t="shared" si="2"/>
        <v>0</v>
      </c>
      <c r="J183" s="11" t="s">
        <v>2929</v>
      </c>
    </row>
    <row r="184" spans="1:10" ht="25.5">
      <c r="A184" s="37" t="s">
        <v>1578</v>
      </c>
      <c r="B184" s="5" t="s">
        <v>2492</v>
      </c>
      <c r="C184" s="5" t="s">
        <v>2493</v>
      </c>
      <c r="D184" s="5" t="s">
        <v>260</v>
      </c>
      <c r="E184" s="5" t="s">
        <v>2494</v>
      </c>
      <c r="F184" s="17">
        <v>33.7142857143</v>
      </c>
      <c r="G184" s="10">
        <v>120000</v>
      </c>
      <c r="H184" s="31">
        <v>0</v>
      </c>
      <c r="I184" s="31">
        <f t="shared" si="2"/>
        <v>0</v>
      </c>
      <c r="J184" s="11" t="s">
        <v>2930</v>
      </c>
    </row>
    <row r="185" spans="1:10" ht="38.25">
      <c r="A185" s="37" t="s">
        <v>1579</v>
      </c>
      <c r="B185" s="5" t="s">
        <v>2012</v>
      </c>
      <c r="C185" s="5" t="s">
        <v>2013</v>
      </c>
      <c r="D185" s="5" t="s">
        <v>250</v>
      </c>
      <c r="E185" s="5" t="s">
        <v>2014</v>
      </c>
      <c r="F185" s="17">
        <v>33.5714285714</v>
      </c>
      <c r="G185" s="10">
        <v>170000</v>
      </c>
      <c r="H185" s="31">
        <v>0</v>
      </c>
      <c r="I185" s="31">
        <f t="shared" si="2"/>
        <v>0</v>
      </c>
      <c r="J185" s="11" t="s">
        <v>2137</v>
      </c>
    </row>
    <row r="186" spans="1:10" ht="25.5">
      <c r="A186" s="38" t="s">
        <v>1580</v>
      </c>
      <c r="B186" s="5" t="s">
        <v>2015</v>
      </c>
      <c r="C186" s="5" t="s">
        <v>2016</v>
      </c>
      <c r="D186" s="5" t="s">
        <v>259</v>
      </c>
      <c r="E186" s="5" t="s">
        <v>2017</v>
      </c>
      <c r="F186" s="17">
        <v>33.5714285714</v>
      </c>
      <c r="G186" s="10">
        <v>298903</v>
      </c>
      <c r="H186" s="31">
        <v>0</v>
      </c>
      <c r="I186" s="31">
        <f t="shared" si="2"/>
        <v>0</v>
      </c>
      <c r="J186" s="11" t="s">
        <v>2138</v>
      </c>
    </row>
    <row r="187" spans="1:10" ht="38.25">
      <c r="A187" s="37" t="s">
        <v>1581</v>
      </c>
      <c r="B187" s="5" t="s">
        <v>2495</v>
      </c>
      <c r="C187" s="5" t="s">
        <v>2496</v>
      </c>
      <c r="D187" s="5" t="s">
        <v>250</v>
      </c>
      <c r="E187" s="5" t="s">
        <v>2497</v>
      </c>
      <c r="F187" s="17">
        <v>33.5714285714</v>
      </c>
      <c r="G187" s="10">
        <v>200000</v>
      </c>
      <c r="H187" s="31">
        <v>0</v>
      </c>
      <c r="I187" s="31">
        <f t="shared" si="2"/>
        <v>0</v>
      </c>
      <c r="J187" s="11" t="s">
        <v>2931</v>
      </c>
    </row>
    <row r="188" spans="1:10" ht="38.25">
      <c r="A188" s="37" t="s">
        <v>1582</v>
      </c>
      <c r="B188" s="5" t="s">
        <v>2498</v>
      </c>
      <c r="C188" s="5" t="s">
        <v>2499</v>
      </c>
      <c r="D188" s="5" t="s">
        <v>252</v>
      </c>
      <c r="E188" s="5" t="s">
        <v>2500</v>
      </c>
      <c r="F188" s="17">
        <v>33.5714285714</v>
      </c>
      <c r="G188" s="10">
        <v>200000</v>
      </c>
      <c r="H188" s="31">
        <v>0</v>
      </c>
      <c r="I188" s="31">
        <f t="shared" si="2"/>
        <v>0</v>
      </c>
      <c r="J188" s="11" t="s">
        <v>2932</v>
      </c>
    </row>
    <row r="189" spans="1:10" ht="38.25">
      <c r="A189" s="38" t="s">
        <v>1583</v>
      </c>
      <c r="B189" s="5" t="s">
        <v>2501</v>
      </c>
      <c r="C189" s="5" t="s">
        <v>2502</v>
      </c>
      <c r="D189" s="5" t="s">
        <v>250</v>
      </c>
      <c r="E189" s="5" t="s">
        <v>2503</v>
      </c>
      <c r="F189" s="17">
        <v>33.5714285714</v>
      </c>
      <c r="G189" s="10">
        <v>200000</v>
      </c>
      <c r="H189" s="31">
        <v>0</v>
      </c>
      <c r="I189" s="31">
        <f t="shared" si="2"/>
        <v>0</v>
      </c>
      <c r="J189" s="11" t="s">
        <v>2933</v>
      </c>
    </row>
    <row r="190" spans="1:10" ht="38.25">
      <c r="A190" s="37" t="s">
        <v>1584</v>
      </c>
      <c r="B190" s="5" t="s">
        <v>2504</v>
      </c>
      <c r="C190" s="5" t="s">
        <v>2505</v>
      </c>
      <c r="D190" s="5" t="s">
        <v>260</v>
      </c>
      <c r="E190" s="5" t="s">
        <v>2506</v>
      </c>
      <c r="F190" s="17">
        <v>33.5714285714</v>
      </c>
      <c r="G190" s="10">
        <v>200000</v>
      </c>
      <c r="H190" s="31">
        <v>0</v>
      </c>
      <c r="I190" s="31">
        <f t="shared" si="2"/>
        <v>0</v>
      </c>
      <c r="J190" s="11" t="s">
        <v>2934</v>
      </c>
    </row>
    <row r="191" spans="1:10" ht="38.25">
      <c r="A191" s="37" t="s">
        <v>1585</v>
      </c>
      <c r="B191" s="5" t="s">
        <v>2507</v>
      </c>
      <c r="C191" s="5" t="s">
        <v>2508</v>
      </c>
      <c r="D191" s="5" t="s">
        <v>258</v>
      </c>
      <c r="E191" s="5" t="s">
        <v>2509</v>
      </c>
      <c r="F191" s="17">
        <v>33.5714285714</v>
      </c>
      <c r="G191" s="10">
        <v>200000</v>
      </c>
      <c r="H191" s="31">
        <v>0</v>
      </c>
      <c r="I191" s="31">
        <f t="shared" si="2"/>
        <v>0</v>
      </c>
      <c r="J191" s="11" t="s">
        <v>2935</v>
      </c>
    </row>
    <row r="192" spans="1:10" ht="38.25">
      <c r="A192" s="38" t="s">
        <v>1586</v>
      </c>
      <c r="B192" s="5" t="s">
        <v>2510</v>
      </c>
      <c r="C192" s="5" t="s">
        <v>2511</v>
      </c>
      <c r="D192" s="5" t="s">
        <v>1445</v>
      </c>
      <c r="E192" s="5" t="s">
        <v>2512</v>
      </c>
      <c r="F192" s="17">
        <v>33.5714285714</v>
      </c>
      <c r="G192" s="10">
        <v>135000</v>
      </c>
      <c r="H192" s="31">
        <v>0</v>
      </c>
      <c r="I192" s="31">
        <f t="shared" si="2"/>
        <v>0</v>
      </c>
      <c r="J192" s="11" t="s">
        <v>2936</v>
      </c>
    </row>
    <row r="193" spans="1:10" ht="51">
      <c r="A193" s="37" t="s">
        <v>1587</v>
      </c>
      <c r="B193" s="5" t="s">
        <v>2513</v>
      </c>
      <c r="C193" s="5" t="s">
        <v>2514</v>
      </c>
      <c r="D193" s="5" t="s">
        <v>250</v>
      </c>
      <c r="E193" s="5" t="s">
        <v>2515</v>
      </c>
      <c r="F193" s="17">
        <v>33.5714285714</v>
      </c>
      <c r="G193" s="10">
        <v>35000</v>
      </c>
      <c r="H193" s="31">
        <v>0</v>
      </c>
      <c r="I193" s="31">
        <f t="shared" si="2"/>
        <v>0</v>
      </c>
      <c r="J193" s="11" t="s">
        <v>2937</v>
      </c>
    </row>
    <row r="194" spans="1:10" ht="25.5">
      <c r="A194" s="37" t="s">
        <v>1588</v>
      </c>
      <c r="B194" s="5" t="s">
        <v>2516</v>
      </c>
      <c r="C194" s="5" t="s">
        <v>2517</v>
      </c>
      <c r="D194" s="5" t="s">
        <v>264</v>
      </c>
      <c r="E194" s="5" t="s">
        <v>2518</v>
      </c>
      <c r="F194" s="17">
        <v>33.5714285714</v>
      </c>
      <c r="G194" s="10">
        <v>140000</v>
      </c>
      <c r="H194" s="31">
        <v>0</v>
      </c>
      <c r="I194" s="31">
        <f t="shared" si="2"/>
        <v>0</v>
      </c>
      <c r="J194" s="11" t="s">
        <v>2938</v>
      </c>
    </row>
    <row r="195" spans="1:10" ht="25.5">
      <c r="A195" s="38" t="s">
        <v>1589</v>
      </c>
      <c r="B195" s="5" t="s">
        <v>2018</v>
      </c>
      <c r="C195" s="5" t="s">
        <v>2019</v>
      </c>
      <c r="D195" s="5" t="s">
        <v>252</v>
      </c>
      <c r="E195" s="5" t="s">
        <v>2020</v>
      </c>
      <c r="F195" s="17">
        <v>33.4285714286</v>
      </c>
      <c r="G195" s="10">
        <v>300000</v>
      </c>
      <c r="H195" s="31">
        <v>0</v>
      </c>
      <c r="I195" s="31">
        <f t="shared" si="2"/>
        <v>0</v>
      </c>
      <c r="J195" s="11" t="s">
        <v>2139</v>
      </c>
    </row>
    <row r="196" spans="1:10" ht="42" customHeight="1">
      <c r="A196" s="37" t="s">
        <v>1590</v>
      </c>
      <c r="B196" s="5" t="s">
        <v>2021</v>
      </c>
      <c r="C196" s="5" t="s">
        <v>2022</v>
      </c>
      <c r="D196" s="5" t="s">
        <v>254</v>
      </c>
      <c r="E196" s="5" t="s">
        <v>2023</v>
      </c>
      <c r="F196" s="17">
        <v>33.4285714286</v>
      </c>
      <c r="G196" s="10">
        <v>300000</v>
      </c>
      <c r="H196" s="31">
        <v>0</v>
      </c>
      <c r="I196" s="31">
        <f aca="true" t="shared" si="3" ref="I196:I259">I195+H196</f>
        <v>0</v>
      </c>
      <c r="J196" s="11" t="s">
        <v>2140</v>
      </c>
    </row>
    <row r="197" spans="1:10" ht="38.25">
      <c r="A197" s="37" t="s">
        <v>1591</v>
      </c>
      <c r="B197" s="5" t="s">
        <v>2519</v>
      </c>
      <c r="C197" s="5" t="s">
        <v>2520</v>
      </c>
      <c r="D197" s="5" t="s">
        <v>250</v>
      </c>
      <c r="E197" s="5" t="s">
        <v>2521</v>
      </c>
      <c r="F197" s="17">
        <v>33.4285714286</v>
      </c>
      <c r="G197" s="10">
        <v>200000</v>
      </c>
      <c r="H197" s="31">
        <v>0</v>
      </c>
      <c r="I197" s="31">
        <f t="shared" si="3"/>
        <v>0</v>
      </c>
      <c r="J197" s="11" t="s">
        <v>2939</v>
      </c>
    </row>
    <row r="198" spans="1:10" ht="25.5">
      <c r="A198" s="38" t="s">
        <v>1592</v>
      </c>
      <c r="B198" s="5" t="s">
        <v>2522</v>
      </c>
      <c r="C198" s="5" t="s">
        <v>2523</v>
      </c>
      <c r="D198" s="5" t="s">
        <v>252</v>
      </c>
      <c r="E198" s="5" t="s">
        <v>2524</v>
      </c>
      <c r="F198" s="17">
        <v>33.4285714286</v>
      </c>
      <c r="G198" s="10">
        <v>50000</v>
      </c>
      <c r="H198" s="31">
        <v>0</v>
      </c>
      <c r="I198" s="31">
        <f t="shared" si="3"/>
        <v>0</v>
      </c>
      <c r="J198" s="11" t="s">
        <v>2940</v>
      </c>
    </row>
    <row r="199" spans="1:10" ht="38.25">
      <c r="A199" s="37" t="s">
        <v>1593</v>
      </c>
      <c r="B199" s="5" t="s">
        <v>2525</v>
      </c>
      <c r="C199" s="5" t="s">
        <v>2526</v>
      </c>
      <c r="D199" s="5" t="s">
        <v>264</v>
      </c>
      <c r="E199" s="5" t="s">
        <v>2527</v>
      </c>
      <c r="F199" s="17">
        <v>33.4285714286</v>
      </c>
      <c r="G199" s="10">
        <v>98000</v>
      </c>
      <c r="H199" s="31">
        <v>0</v>
      </c>
      <c r="I199" s="31">
        <f t="shared" si="3"/>
        <v>0</v>
      </c>
      <c r="J199" s="11" t="s">
        <v>2941</v>
      </c>
    </row>
    <row r="200" spans="1:10" ht="38.25">
      <c r="A200" s="37" t="s">
        <v>1594</v>
      </c>
      <c r="B200" s="5" t="s">
        <v>2528</v>
      </c>
      <c r="C200" s="5" t="s">
        <v>2529</v>
      </c>
      <c r="D200" s="5" t="s">
        <v>259</v>
      </c>
      <c r="E200" s="5" t="s">
        <v>2530</v>
      </c>
      <c r="F200" s="17">
        <v>33.4285714286</v>
      </c>
      <c r="G200" s="10">
        <v>80000</v>
      </c>
      <c r="H200" s="31">
        <v>0</v>
      </c>
      <c r="I200" s="31">
        <f t="shared" si="3"/>
        <v>0</v>
      </c>
      <c r="J200" s="11" t="s">
        <v>2942</v>
      </c>
    </row>
    <row r="201" spans="1:10" ht="51">
      <c r="A201" s="38" t="s">
        <v>1595</v>
      </c>
      <c r="B201" s="5" t="s">
        <v>2531</v>
      </c>
      <c r="C201" s="5" t="s">
        <v>2532</v>
      </c>
      <c r="D201" s="5" t="s">
        <v>255</v>
      </c>
      <c r="E201" s="5" t="s">
        <v>2533</v>
      </c>
      <c r="F201" s="17">
        <v>33.4285714286</v>
      </c>
      <c r="G201" s="10">
        <v>200000</v>
      </c>
      <c r="H201" s="31">
        <v>0</v>
      </c>
      <c r="I201" s="31">
        <f t="shared" si="3"/>
        <v>0</v>
      </c>
      <c r="J201" s="11" t="s">
        <v>2943</v>
      </c>
    </row>
    <row r="202" spans="1:10" ht="63.75">
      <c r="A202" s="37" t="s">
        <v>1596</v>
      </c>
      <c r="B202" s="5" t="s">
        <v>2534</v>
      </c>
      <c r="C202" s="5" t="s">
        <v>2535</v>
      </c>
      <c r="D202" s="5" t="s">
        <v>258</v>
      </c>
      <c r="E202" s="5" t="s">
        <v>2536</v>
      </c>
      <c r="F202" s="17">
        <v>33.4285714286</v>
      </c>
      <c r="G202" s="10">
        <v>200000</v>
      </c>
      <c r="H202" s="31">
        <v>0</v>
      </c>
      <c r="I202" s="31">
        <f t="shared" si="3"/>
        <v>0</v>
      </c>
      <c r="J202" s="11" t="s">
        <v>2944</v>
      </c>
    </row>
    <row r="203" spans="1:10" ht="38.25">
      <c r="A203" s="37" t="s">
        <v>1597</v>
      </c>
      <c r="B203" s="5" t="s">
        <v>2024</v>
      </c>
      <c r="C203" s="5" t="s">
        <v>2025</v>
      </c>
      <c r="D203" s="5" t="s">
        <v>253</v>
      </c>
      <c r="E203" s="5" t="s">
        <v>2026</v>
      </c>
      <c r="F203" s="17">
        <v>33.2857142857</v>
      </c>
      <c r="G203" s="10">
        <v>300000</v>
      </c>
      <c r="H203" s="31">
        <v>0</v>
      </c>
      <c r="I203" s="31">
        <f t="shared" si="3"/>
        <v>0</v>
      </c>
      <c r="J203" s="11" t="s">
        <v>2141</v>
      </c>
    </row>
    <row r="204" spans="1:10" ht="38.25">
      <c r="A204" s="38" t="s">
        <v>1598</v>
      </c>
      <c r="B204" s="5" t="s">
        <v>2537</v>
      </c>
      <c r="C204" s="5" t="s">
        <v>2538</v>
      </c>
      <c r="D204" s="5" t="s">
        <v>1445</v>
      </c>
      <c r="E204" s="5" t="s">
        <v>2539</v>
      </c>
      <c r="F204" s="17">
        <v>33.2857142857</v>
      </c>
      <c r="G204" s="10">
        <v>200000</v>
      </c>
      <c r="H204" s="31">
        <v>0</v>
      </c>
      <c r="I204" s="31">
        <f t="shared" si="3"/>
        <v>0</v>
      </c>
      <c r="J204" s="11" t="s">
        <v>2945</v>
      </c>
    </row>
    <row r="205" spans="1:10" ht="38.25">
      <c r="A205" s="37" t="s">
        <v>1599</v>
      </c>
      <c r="B205" s="5" t="s">
        <v>2540</v>
      </c>
      <c r="C205" s="5" t="s">
        <v>2541</v>
      </c>
      <c r="D205" s="5" t="s">
        <v>264</v>
      </c>
      <c r="E205" s="5" t="s">
        <v>2542</v>
      </c>
      <c r="F205" s="17">
        <v>33.2857142857</v>
      </c>
      <c r="G205" s="10">
        <v>120000</v>
      </c>
      <c r="H205" s="31">
        <v>0</v>
      </c>
      <c r="I205" s="31">
        <f t="shared" si="3"/>
        <v>0</v>
      </c>
      <c r="J205" s="11" t="s">
        <v>2946</v>
      </c>
    </row>
    <row r="206" spans="1:10" ht="38.25">
      <c r="A206" s="37" t="s">
        <v>1600</v>
      </c>
      <c r="B206" s="5" t="s">
        <v>2543</v>
      </c>
      <c r="C206" s="5" t="s">
        <v>2544</v>
      </c>
      <c r="D206" s="5" t="s">
        <v>252</v>
      </c>
      <c r="E206" s="5" t="s">
        <v>2545</v>
      </c>
      <c r="F206" s="17">
        <v>33.2857142857</v>
      </c>
      <c r="G206" s="10">
        <v>158970</v>
      </c>
      <c r="H206" s="31">
        <v>0</v>
      </c>
      <c r="I206" s="31">
        <f t="shared" si="3"/>
        <v>0</v>
      </c>
      <c r="J206" s="11" t="s">
        <v>2947</v>
      </c>
    </row>
    <row r="207" spans="1:10" ht="38.25">
      <c r="A207" s="38" t="s">
        <v>1601</v>
      </c>
      <c r="B207" s="5" t="s">
        <v>2546</v>
      </c>
      <c r="C207" s="5" t="s">
        <v>2547</v>
      </c>
      <c r="D207" s="5" t="s">
        <v>250</v>
      </c>
      <c r="E207" s="5" t="s">
        <v>2548</v>
      </c>
      <c r="F207" s="17">
        <v>33.2857142857</v>
      </c>
      <c r="G207" s="10">
        <v>150400</v>
      </c>
      <c r="H207" s="31">
        <v>0</v>
      </c>
      <c r="I207" s="31">
        <f t="shared" si="3"/>
        <v>0</v>
      </c>
      <c r="J207" s="11" t="s">
        <v>2948</v>
      </c>
    </row>
    <row r="208" spans="1:10" ht="38.25">
      <c r="A208" s="37" t="s">
        <v>1602</v>
      </c>
      <c r="B208" s="5" t="s">
        <v>2549</v>
      </c>
      <c r="C208" s="5" t="s">
        <v>2550</v>
      </c>
      <c r="D208" s="5" t="s">
        <v>257</v>
      </c>
      <c r="E208" s="5" t="s">
        <v>2551</v>
      </c>
      <c r="F208" s="17">
        <v>33.2857142857</v>
      </c>
      <c r="G208" s="10">
        <v>30000</v>
      </c>
      <c r="H208" s="31">
        <v>0</v>
      </c>
      <c r="I208" s="31">
        <f t="shared" si="3"/>
        <v>0</v>
      </c>
      <c r="J208" s="11" t="s">
        <v>2949</v>
      </c>
    </row>
    <row r="209" spans="1:10" ht="51">
      <c r="A209" s="37" t="s">
        <v>1603</v>
      </c>
      <c r="B209" s="5" t="s">
        <v>2552</v>
      </c>
      <c r="C209" s="5" t="s">
        <v>2553</v>
      </c>
      <c r="D209" s="5" t="s">
        <v>257</v>
      </c>
      <c r="E209" s="5" t="s">
        <v>2554</v>
      </c>
      <c r="F209" s="17">
        <v>33.2857142857</v>
      </c>
      <c r="G209" s="10">
        <v>40000</v>
      </c>
      <c r="H209" s="31">
        <v>0</v>
      </c>
      <c r="I209" s="31">
        <f t="shared" si="3"/>
        <v>0</v>
      </c>
      <c r="J209" s="11" t="s">
        <v>2950</v>
      </c>
    </row>
    <row r="210" spans="1:10" ht="51">
      <c r="A210" s="38" t="s">
        <v>1604</v>
      </c>
      <c r="B210" s="5" t="s">
        <v>2555</v>
      </c>
      <c r="C210" s="5" t="s">
        <v>2556</v>
      </c>
      <c r="D210" s="5" t="s">
        <v>257</v>
      </c>
      <c r="E210" s="5" t="s">
        <v>2557</v>
      </c>
      <c r="F210" s="17">
        <v>33.2857142857</v>
      </c>
      <c r="G210" s="10">
        <v>40000</v>
      </c>
      <c r="H210" s="31">
        <v>0</v>
      </c>
      <c r="I210" s="31">
        <f t="shared" si="3"/>
        <v>0</v>
      </c>
      <c r="J210" s="11" t="s">
        <v>2951</v>
      </c>
    </row>
    <row r="211" spans="1:10" ht="38.25">
      <c r="A211" s="37" t="s">
        <v>1605</v>
      </c>
      <c r="B211" s="5" t="s">
        <v>2558</v>
      </c>
      <c r="C211" s="5" t="s">
        <v>2559</v>
      </c>
      <c r="D211" s="5" t="s">
        <v>257</v>
      </c>
      <c r="E211" s="5" t="s">
        <v>2560</v>
      </c>
      <c r="F211" s="17">
        <v>33.2857142857</v>
      </c>
      <c r="G211" s="10">
        <v>200000</v>
      </c>
      <c r="H211" s="31">
        <v>0</v>
      </c>
      <c r="I211" s="31">
        <f t="shared" si="3"/>
        <v>0</v>
      </c>
      <c r="J211" s="11" t="s">
        <v>2952</v>
      </c>
    </row>
    <row r="212" spans="1:10" ht="63.75">
      <c r="A212" s="37" t="s">
        <v>1606</v>
      </c>
      <c r="B212" s="5" t="s">
        <v>2561</v>
      </c>
      <c r="C212" s="5" t="s">
        <v>2562</v>
      </c>
      <c r="D212" s="5" t="s">
        <v>253</v>
      </c>
      <c r="E212" s="5" t="s">
        <v>2563</v>
      </c>
      <c r="F212" s="17">
        <v>33.2857142857</v>
      </c>
      <c r="G212" s="10">
        <v>190000</v>
      </c>
      <c r="H212" s="31">
        <v>0</v>
      </c>
      <c r="I212" s="31">
        <f t="shared" si="3"/>
        <v>0</v>
      </c>
      <c r="J212" s="11" t="s">
        <v>2953</v>
      </c>
    </row>
    <row r="213" spans="1:10" ht="25.5">
      <c r="A213" s="38" t="s">
        <v>1607</v>
      </c>
      <c r="B213" s="5" t="s">
        <v>2027</v>
      </c>
      <c r="C213" s="5" t="s">
        <v>2028</v>
      </c>
      <c r="D213" s="5" t="s">
        <v>264</v>
      </c>
      <c r="E213" s="5" t="s">
        <v>2029</v>
      </c>
      <c r="F213" s="17">
        <v>33.1428571429</v>
      </c>
      <c r="G213" s="10">
        <v>300000</v>
      </c>
      <c r="H213" s="31">
        <v>0</v>
      </c>
      <c r="I213" s="31">
        <f t="shared" si="3"/>
        <v>0</v>
      </c>
      <c r="J213" s="11" t="s">
        <v>2142</v>
      </c>
    </row>
    <row r="214" spans="1:10" ht="25.5">
      <c r="A214" s="37" t="s">
        <v>1608</v>
      </c>
      <c r="B214" s="5" t="s">
        <v>2030</v>
      </c>
      <c r="C214" s="5" t="s">
        <v>2031</v>
      </c>
      <c r="D214" s="5" t="s">
        <v>253</v>
      </c>
      <c r="E214" s="5" t="s">
        <v>2032</v>
      </c>
      <c r="F214" s="17">
        <v>33.1428571429</v>
      </c>
      <c r="G214" s="10">
        <v>83000</v>
      </c>
      <c r="H214" s="31">
        <v>0</v>
      </c>
      <c r="I214" s="31">
        <f t="shared" si="3"/>
        <v>0</v>
      </c>
      <c r="J214" s="11" t="s">
        <v>2143</v>
      </c>
    </row>
    <row r="215" spans="1:10" ht="25.5">
      <c r="A215" s="37" t="s">
        <v>1609</v>
      </c>
      <c r="B215" s="5" t="s">
        <v>2033</v>
      </c>
      <c r="C215" s="5" t="s">
        <v>2034</v>
      </c>
      <c r="D215" s="5" t="s">
        <v>259</v>
      </c>
      <c r="E215" s="5" t="s">
        <v>2035</v>
      </c>
      <c r="F215" s="17">
        <v>33.1428571429</v>
      </c>
      <c r="G215" s="10">
        <v>170000</v>
      </c>
      <c r="H215" s="31">
        <v>0</v>
      </c>
      <c r="I215" s="31">
        <f t="shared" si="3"/>
        <v>0</v>
      </c>
      <c r="J215" s="11" t="s">
        <v>2144</v>
      </c>
    </row>
    <row r="216" spans="1:10" ht="38.25">
      <c r="A216" s="38" t="s">
        <v>1610</v>
      </c>
      <c r="B216" s="5" t="s">
        <v>2564</v>
      </c>
      <c r="C216" s="5" t="s">
        <v>2565</v>
      </c>
      <c r="D216" s="5" t="s">
        <v>249</v>
      </c>
      <c r="E216" s="5" t="s">
        <v>2566</v>
      </c>
      <c r="F216" s="17">
        <v>33.1428571429</v>
      </c>
      <c r="G216" s="10">
        <v>28000</v>
      </c>
      <c r="H216" s="31">
        <v>0</v>
      </c>
      <c r="I216" s="31">
        <f t="shared" si="3"/>
        <v>0</v>
      </c>
      <c r="J216" s="11" t="s">
        <v>2954</v>
      </c>
    </row>
    <row r="217" spans="1:10" ht="38.25">
      <c r="A217" s="37" t="s">
        <v>1611</v>
      </c>
      <c r="B217" s="5" t="s">
        <v>2567</v>
      </c>
      <c r="C217" s="5" t="s">
        <v>2568</v>
      </c>
      <c r="D217" s="5" t="s">
        <v>253</v>
      </c>
      <c r="E217" s="5" t="s">
        <v>2569</v>
      </c>
      <c r="F217" s="17">
        <v>33.1428571429</v>
      </c>
      <c r="G217" s="10">
        <v>160000</v>
      </c>
      <c r="H217" s="31">
        <v>0</v>
      </c>
      <c r="I217" s="31">
        <f t="shared" si="3"/>
        <v>0</v>
      </c>
      <c r="J217" s="11" t="s">
        <v>2955</v>
      </c>
    </row>
    <row r="218" spans="1:10" ht="25.5">
      <c r="A218" s="37" t="s">
        <v>1612</v>
      </c>
      <c r="B218" s="5" t="s">
        <v>2570</v>
      </c>
      <c r="C218" s="5" t="s">
        <v>2571</v>
      </c>
      <c r="D218" s="5" t="s">
        <v>258</v>
      </c>
      <c r="E218" s="5" t="s">
        <v>2572</v>
      </c>
      <c r="F218" s="17">
        <v>33.1428571429</v>
      </c>
      <c r="G218" s="10">
        <v>199000</v>
      </c>
      <c r="H218" s="31">
        <v>0</v>
      </c>
      <c r="I218" s="31">
        <f t="shared" si="3"/>
        <v>0</v>
      </c>
      <c r="J218" s="11" t="s">
        <v>2956</v>
      </c>
    </row>
    <row r="219" spans="1:10" ht="38.25">
      <c r="A219" s="38" t="s">
        <v>1613</v>
      </c>
      <c r="B219" s="5" t="s">
        <v>2573</v>
      </c>
      <c r="C219" s="5" t="s">
        <v>2574</v>
      </c>
      <c r="D219" s="5" t="s">
        <v>262</v>
      </c>
      <c r="E219" s="5" t="s">
        <v>2575</v>
      </c>
      <c r="F219" s="17">
        <v>33.1428571429</v>
      </c>
      <c r="G219" s="10">
        <v>90000</v>
      </c>
      <c r="H219" s="31">
        <v>0</v>
      </c>
      <c r="I219" s="31">
        <f t="shared" si="3"/>
        <v>0</v>
      </c>
      <c r="J219" s="11" t="s">
        <v>2957</v>
      </c>
    </row>
    <row r="220" spans="1:10" ht="25.5">
      <c r="A220" s="37" t="s">
        <v>1614</v>
      </c>
      <c r="B220" s="5" t="s">
        <v>2576</v>
      </c>
      <c r="C220" s="5" t="s">
        <v>2577</v>
      </c>
      <c r="D220" s="5" t="s">
        <v>258</v>
      </c>
      <c r="E220" s="5" t="s">
        <v>2578</v>
      </c>
      <c r="F220" s="17">
        <v>33.1428571429</v>
      </c>
      <c r="G220" s="10">
        <v>105000</v>
      </c>
      <c r="H220" s="31">
        <v>0</v>
      </c>
      <c r="I220" s="31">
        <f t="shared" si="3"/>
        <v>0</v>
      </c>
      <c r="J220" s="11" t="s">
        <v>2958</v>
      </c>
    </row>
    <row r="221" spans="1:10" ht="51">
      <c r="A221" s="37" t="s">
        <v>1615</v>
      </c>
      <c r="B221" s="5" t="s">
        <v>2579</v>
      </c>
      <c r="C221" s="5" t="s">
        <v>2580</v>
      </c>
      <c r="D221" s="5" t="s">
        <v>259</v>
      </c>
      <c r="E221" s="5" t="s">
        <v>2581</v>
      </c>
      <c r="F221" s="17">
        <v>33.1428571429</v>
      </c>
      <c r="G221" s="10">
        <v>199680</v>
      </c>
      <c r="H221" s="31">
        <v>0</v>
      </c>
      <c r="I221" s="31">
        <f t="shared" si="3"/>
        <v>0</v>
      </c>
      <c r="J221" s="11" t="s">
        <v>2959</v>
      </c>
    </row>
    <row r="222" spans="1:10" ht="51">
      <c r="A222" s="38" t="s">
        <v>1616</v>
      </c>
      <c r="B222" s="5" t="s">
        <v>2582</v>
      </c>
      <c r="C222" s="5" t="s">
        <v>2583</v>
      </c>
      <c r="D222" s="5" t="s">
        <v>253</v>
      </c>
      <c r="E222" s="5" t="s">
        <v>2584</v>
      </c>
      <c r="F222" s="17">
        <v>33.1428571429</v>
      </c>
      <c r="G222" s="10">
        <v>48000</v>
      </c>
      <c r="H222" s="31">
        <v>0</v>
      </c>
      <c r="I222" s="31">
        <f t="shared" si="3"/>
        <v>0</v>
      </c>
      <c r="J222" s="11" t="s">
        <v>2960</v>
      </c>
    </row>
    <row r="223" spans="1:10" ht="38.25">
      <c r="A223" s="37" t="s">
        <v>1617</v>
      </c>
      <c r="B223" s="5" t="s">
        <v>2585</v>
      </c>
      <c r="C223" s="5" t="s">
        <v>2586</v>
      </c>
      <c r="D223" s="5" t="s">
        <v>259</v>
      </c>
      <c r="E223" s="5" t="s">
        <v>2587</v>
      </c>
      <c r="F223" s="17">
        <v>33.1428571429</v>
      </c>
      <c r="G223" s="10">
        <v>75000</v>
      </c>
      <c r="H223" s="31">
        <v>0</v>
      </c>
      <c r="I223" s="31">
        <f t="shared" si="3"/>
        <v>0</v>
      </c>
      <c r="J223" s="11" t="s">
        <v>2961</v>
      </c>
    </row>
    <row r="224" spans="1:10" ht="38.25">
      <c r="A224" s="37" t="s">
        <v>1618</v>
      </c>
      <c r="B224" s="5" t="s">
        <v>2588</v>
      </c>
      <c r="C224" s="5" t="s">
        <v>2589</v>
      </c>
      <c r="D224" s="5" t="s">
        <v>258</v>
      </c>
      <c r="E224" s="5" t="s">
        <v>2590</v>
      </c>
      <c r="F224" s="17">
        <v>33</v>
      </c>
      <c r="G224" s="10">
        <v>60000</v>
      </c>
      <c r="H224" s="31">
        <v>0</v>
      </c>
      <c r="I224" s="31">
        <f t="shared" si="3"/>
        <v>0</v>
      </c>
      <c r="J224" s="11" t="s">
        <v>2962</v>
      </c>
    </row>
    <row r="225" spans="1:10" ht="38.25">
      <c r="A225" s="38" t="s">
        <v>1619</v>
      </c>
      <c r="B225" s="5" t="s">
        <v>2591</v>
      </c>
      <c r="C225" s="5" t="s">
        <v>2592</v>
      </c>
      <c r="D225" s="5" t="s">
        <v>262</v>
      </c>
      <c r="E225" s="5" t="s">
        <v>2593</v>
      </c>
      <c r="F225" s="17">
        <v>33</v>
      </c>
      <c r="G225" s="10">
        <v>79550</v>
      </c>
      <c r="H225" s="31">
        <v>0</v>
      </c>
      <c r="I225" s="31">
        <f t="shared" si="3"/>
        <v>0</v>
      </c>
      <c r="J225" s="11" t="s">
        <v>2963</v>
      </c>
    </row>
    <row r="226" spans="1:10" ht="38.25">
      <c r="A226" s="37" t="s">
        <v>1620</v>
      </c>
      <c r="B226" s="5" t="s">
        <v>2594</v>
      </c>
      <c r="C226" s="5" t="s">
        <v>2595</v>
      </c>
      <c r="D226" s="5" t="s">
        <v>253</v>
      </c>
      <c r="E226" s="5" t="s">
        <v>2596</v>
      </c>
      <c r="F226" s="17">
        <v>33</v>
      </c>
      <c r="G226" s="10">
        <v>200000</v>
      </c>
      <c r="H226" s="31">
        <v>0</v>
      </c>
      <c r="I226" s="31">
        <f t="shared" si="3"/>
        <v>0</v>
      </c>
      <c r="J226" s="11" t="s">
        <v>2964</v>
      </c>
    </row>
    <row r="227" spans="1:10" ht="51">
      <c r="A227" s="37" t="s">
        <v>1621</v>
      </c>
      <c r="B227" s="5" t="s">
        <v>2597</v>
      </c>
      <c r="C227" s="5" t="s">
        <v>2598</v>
      </c>
      <c r="D227" s="5" t="s">
        <v>254</v>
      </c>
      <c r="E227" s="5" t="s">
        <v>2599</v>
      </c>
      <c r="F227" s="17">
        <v>33</v>
      </c>
      <c r="G227" s="10">
        <v>200000</v>
      </c>
      <c r="H227" s="31">
        <v>0</v>
      </c>
      <c r="I227" s="31">
        <f t="shared" si="3"/>
        <v>0</v>
      </c>
      <c r="J227" s="11" t="s">
        <v>2965</v>
      </c>
    </row>
    <row r="228" spans="1:10" ht="63.75">
      <c r="A228" s="38" t="s">
        <v>1622</v>
      </c>
      <c r="B228" s="5" t="s">
        <v>2600</v>
      </c>
      <c r="C228" s="5" t="s">
        <v>2601</v>
      </c>
      <c r="D228" s="5" t="s">
        <v>259</v>
      </c>
      <c r="E228" s="5" t="s">
        <v>2602</v>
      </c>
      <c r="F228" s="17">
        <v>33</v>
      </c>
      <c r="G228" s="10">
        <v>159664</v>
      </c>
      <c r="H228" s="31">
        <v>0</v>
      </c>
      <c r="I228" s="31">
        <f t="shared" si="3"/>
        <v>0</v>
      </c>
      <c r="J228" s="11" t="s">
        <v>2966</v>
      </c>
    </row>
    <row r="229" spans="1:10" ht="38.25">
      <c r="A229" s="37" t="s">
        <v>1623</v>
      </c>
      <c r="B229" s="5" t="s">
        <v>2603</v>
      </c>
      <c r="C229" s="5" t="s">
        <v>2604</v>
      </c>
      <c r="D229" s="5" t="s">
        <v>262</v>
      </c>
      <c r="E229" s="5" t="s">
        <v>2605</v>
      </c>
      <c r="F229" s="17">
        <v>33</v>
      </c>
      <c r="G229" s="10">
        <v>180000</v>
      </c>
      <c r="H229" s="31">
        <v>0</v>
      </c>
      <c r="I229" s="31">
        <f t="shared" si="3"/>
        <v>0</v>
      </c>
      <c r="J229" s="11" t="s">
        <v>2967</v>
      </c>
    </row>
    <row r="230" spans="1:10" ht="25.5">
      <c r="A230" s="37" t="s">
        <v>1624</v>
      </c>
      <c r="B230" s="5" t="s">
        <v>2036</v>
      </c>
      <c r="C230" s="5" t="s">
        <v>2037</v>
      </c>
      <c r="D230" s="5" t="s">
        <v>250</v>
      </c>
      <c r="E230" s="5" t="s">
        <v>2038</v>
      </c>
      <c r="F230" s="17">
        <v>32.8571428571</v>
      </c>
      <c r="G230" s="10">
        <v>128738</v>
      </c>
      <c r="H230" s="31">
        <v>0</v>
      </c>
      <c r="I230" s="31">
        <f t="shared" si="3"/>
        <v>0</v>
      </c>
      <c r="J230" s="11" t="s">
        <v>2145</v>
      </c>
    </row>
    <row r="231" spans="1:10" ht="25.5">
      <c r="A231" s="38" t="s">
        <v>1625</v>
      </c>
      <c r="B231" s="5" t="s">
        <v>2606</v>
      </c>
      <c r="C231" s="5" t="s">
        <v>2607</v>
      </c>
      <c r="D231" s="5" t="s">
        <v>254</v>
      </c>
      <c r="E231" s="5" t="s">
        <v>2608</v>
      </c>
      <c r="F231" s="17">
        <v>32.8571428571</v>
      </c>
      <c r="G231" s="10">
        <v>200000</v>
      </c>
      <c r="H231" s="31">
        <v>0</v>
      </c>
      <c r="I231" s="31">
        <f t="shared" si="3"/>
        <v>0</v>
      </c>
      <c r="J231" s="11" t="s">
        <v>2968</v>
      </c>
    </row>
    <row r="232" spans="1:10" ht="38.25">
      <c r="A232" s="37" t="s">
        <v>1626</v>
      </c>
      <c r="B232" s="5" t="s">
        <v>2609</v>
      </c>
      <c r="C232" s="5" t="s">
        <v>2610</v>
      </c>
      <c r="D232" s="5" t="s">
        <v>258</v>
      </c>
      <c r="E232" s="5" t="s">
        <v>2611</v>
      </c>
      <c r="F232" s="17">
        <v>32.8571428571</v>
      </c>
      <c r="G232" s="10">
        <v>160000</v>
      </c>
      <c r="H232" s="31">
        <v>0</v>
      </c>
      <c r="I232" s="31">
        <f t="shared" si="3"/>
        <v>0</v>
      </c>
      <c r="J232" s="11" t="s">
        <v>2969</v>
      </c>
    </row>
    <row r="233" spans="1:10" ht="38.25">
      <c r="A233" s="37" t="s">
        <v>1627</v>
      </c>
      <c r="B233" s="5" t="s">
        <v>2612</v>
      </c>
      <c r="C233" s="5" t="s">
        <v>2613</v>
      </c>
      <c r="D233" s="5" t="s">
        <v>260</v>
      </c>
      <c r="E233" s="5" t="s">
        <v>2614</v>
      </c>
      <c r="F233" s="17">
        <v>32.8571428571</v>
      </c>
      <c r="G233" s="10">
        <v>152553</v>
      </c>
      <c r="H233" s="31">
        <v>0</v>
      </c>
      <c r="I233" s="31">
        <f t="shared" si="3"/>
        <v>0</v>
      </c>
      <c r="J233" s="11" t="s">
        <v>2970</v>
      </c>
    </row>
    <row r="234" spans="1:10" ht="38.25">
      <c r="A234" s="38" t="s">
        <v>1628</v>
      </c>
      <c r="B234" s="5" t="s">
        <v>2615</v>
      </c>
      <c r="C234" s="5" t="s">
        <v>2616</v>
      </c>
      <c r="D234" s="5" t="s">
        <v>259</v>
      </c>
      <c r="E234" s="5" t="s">
        <v>2617</v>
      </c>
      <c r="F234" s="17">
        <v>32.8571428571</v>
      </c>
      <c r="G234" s="10">
        <v>42000</v>
      </c>
      <c r="H234" s="31">
        <v>0</v>
      </c>
      <c r="I234" s="31">
        <f t="shared" si="3"/>
        <v>0</v>
      </c>
      <c r="J234" s="11" t="s">
        <v>2971</v>
      </c>
    </row>
    <row r="235" spans="1:10" ht="38.25">
      <c r="A235" s="37" t="s">
        <v>1629</v>
      </c>
      <c r="B235" s="5" t="s">
        <v>2618</v>
      </c>
      <c r="C235" s="5" t="s">
        <v>2619</v>
      </c>
      <c r="D235" s="5" t="s">
        <v>264</v>
      </c>
      <c r="E235" s="5" t="s">
        <v>2620</v>
      </c>
      <c r="F235" s="17">
        <v>32.8571428571</v>
      </c>
      <c r="G235" s="10">
        <v>132000</v>
      </c>
      <c r="H235" s="31">
        <v>0</v>
      </c>
      <c r="I235" s="31">
        <f t="shared" si="3"/>
        <v>0</v>
      </c>
      <c r="J235" s="11" t="s">
        <v>2972</v>
      </c>
    </row>
    <row r="236" spans="1:10" ht="38.25" customHeight="1">
      <c r="A236" s="37" t="s">
        <v>1630</v>
      </c>
      <c r="B236" s="5" t="s">
        <v>2621</v>
      </c>
      <c r="C236" s="5" t="s">
        <v>2622</v>
      </c>
      <c r="D236" s="5" t="s">
        <v>262</v>
      </c>
      <c r="E236" s="5" t="s">
        <v>2623</v>
      </c>
      <c r="F236" s="17">
        <v>32.8571428571</v>
      </c>
      <c r="G236" s="10">
        <v>80000</v>
      </c>
      <c r="H236" s="31">
        <v>0</v>
      </c>
      <c r="I236" s="31">
        <f t="shared" si="3"/>
        <v>0</v>
      </c>
      <c r="J236" s="11" t="s">
        <v>2973</v>
      </c>
    </row>
    <row r="237" spans="1:10" ht="51">
      <c r="A237" s="38" t="s">
        <v>1631</v>
      </c>
      <c r="B237" s="5" t="s">
        <v>2624</v>
      </c>
      <c r="C237" s="5" t="s">
        <v>2625</v>
      </c>
      <c r="D237" s="5" t="s">
        <v>258</v>
      </c>
      <c r="E237" s="5" t="s">
        <v>2626</v>
      </c>
      <c r="F237" s="17">
        <v>32.7142857143</v>
      </c>
      <c r="G237" s="10">
        <v>30000</v>
      </c>
      <c r="H237" s="31">
        <v>0</v>
      </c>
      <c r="I237" s="31">
        <f t="shared" si="3"/>
        <v>0</v>
      </c>
      <c r="J237" s="11" t="s">
        <v>2974</v>
      </c>
    </row>
    <row r="238" spans="1:10" ht="25.5">
      <c r="A238" s="37" t="s">
        <v>1632</v>
      </c>
      <c r="B238" s="5" t="s">
        <v>2627</v>
      </c>
      <c r="C238" s="5" t="s">
        <v>2628</v>
      </c>
      <c r="D238" s="5" t="s">
        <v>252</v>
      </c>
      <c r="E238" s="5" t="s">
        <v>2629</v>
      </c>
      <c r="F238" s="17">
        <v>32.7142857143</v>
      </c>
      <c r="G238" s="10">
        <v>80000</v>
      </c>
      <c r="H238" s="31">
        <v>0</v>
      </c>
      <c r="I238" s="31">
        <f t="shared" si="3"/>
        <v>0</v>
      </c>
      <c r="J238" s="11" t="s">
        <v>2975</v>
      </c>
    </row>
    <row r="239" spans="1:10" ht="38.25">
      <c r="A239" s="37" t="s">
        <v>1633</v>
      </c>
      <c r="B239" s="5" t="s">
        <v>2630</v>
      </c>
      <c r="C239" s="5" t="s">
        <v>2631</v>
      </c>
      <c r="D239" s="5" t="s">
        <v>264</v>
      </c>
      <c r="E239" s="5" t="s">
        <v>2632</v>
      </c>
      <c r="F239" s="17">
        <v>32.7142857143</v>
      </c>
      <c r="G239" s="10">
        <v>97600</v>
      </c>
      <c r="H239" s="31">
        <v>0</v>
      </c>
      <c r="I239" s="31">
        <f t="shared" si="3"/>
        <v>0</v>
      </c>
      <c r="J239" s="11" t="s">
        <v>2976</v>
      </c>
    </row>
    <row r="240" spans="1:10" ht="51">
      <c r="A240" s="38" t="s">
        <v>1634</v>
      </c>
      <c r="B240" s="5" t="s">
        <v>2633</v>
      </c>
      <c r="C240" s="5" t="s">
        <v>2634</v>
      </c>
      <c r="D240" s="5" t="s">
        <v>253</v>
      </c>
      <c r="E240" s="5" t="s">
        <v>2635</v>
      </c>
      <c r="F240" s="17">
        <v>32.7142857143</v>
      </c>
      <c r="G240" s="10">
        <v>200000</v>
      </c>
      <c r="H240" s="31">
        <v>0</v>
      </c>
      <c r="I240" s="31">
        <f t="shared" si="3"/>
        <v>0</v>
      </c>
      <c r="J240" s="11" t="s">
        <v>2977</v>
      </c>
    </row>
    <row r="241" spans="1:10" ht="38.25">
      <c r="A241" s="37" t="s">
        <v>1635</v>
      </c>
      <c r="B241" s="5" t="s">
        <v>2636</v>
      </c>
      <c r="C241" s="5" t="s">
        <v>2637</v>
      </c>
      <c r="D241" s="5" t="s">
        <v>253</v>
      </c>
      <c r="E241" s="5" t="s">
        <v>2638</v>
      </c>
      <c r="F241" s="17">
        <v>32.7142857143</v>
      </c>
      <c r="G241" s="10">
        <v>200000</v>
      </c>
      <c r="H241" s="31">
        <v>0</v>
      </c>
      <c r="I241" s="31">
        <f t="shared" si="3"/>
        <v>0</v>
      </c>
      <c r="J241" s="11" t="s">
        <v>2978</v>
      </c>
    </row>
    <row r="242" spans="1:10" ht="36.75" customHeight="1">
      <c r="A242" s="37" t="s">
        <v>1636</v>
      </c>
      <c r="B242" s="5" t="s">
        <v>2639</v>
      </c>
      <c r="C242" s="5" t="s">
        <v>2640</v>
      </c>
      <c r="D242" s="5" t="s">
        <v>252</v>
      </c>
      <c r="E242" s="5" t="s">
        <v>2641</v>
      </c>
      <c r="F242" s="17">
        <v>32.7142857143</v>
      </c>
      <c r="G242" s="10">
        <v>50000</v>
      </c>
      <c r="H242" s="31">
        <v>0</v>
      </c>
      <c r="I242" s="31">
        <f t="shared" si="3"/>
        <v>0</v>
      </c>
      <c r="J242" s="11" t="s">
        <v>2979</v>
      </c>
    </row>
    <row r="243" spans="1:10" ht="25.5">
      <c r="A243" s="38" t="s">
        <v>1637</v>
      </c>
      <c r="B243" s="5" t="s">
        <v>2642</v>
      </c>
      <c r="C243" s="5" t="s">
        <v>2643</v>
      </c>
      <c r="D243" s="5" t="s">
        <v>257</v>
      </c>
      <c r="E243" s="5" t="s">
        <v>2644</v>
      </c>
      <c r="F243" s="17">
        <v>32.7142857143</v>
      </c>
      <c r="G243" s="10">
        <v>199998</v>
      </c>
      <c r="H243" s="31">
        <v>0</v>
      </c>
      <c r="I243" s="31">
        <f t="shared" si="3"/>
        <v>0</v>
      </c>
      <c r="J243" s="11" t="s">
        <v>2980</v>
      </c>
    </row>
    <row r="244" spans="1:10" ht="38.25">
      <c r="A244" s="37" t="s">
        <v>1638</v>
      </c>
      <c r="B244" s="5" t="s">
        <v>2645</v>
      </c>
      <c r="C244" s="5" t="s">
        <v>2646</v>
      </c>
      <c r="D244" s="5" t="s">
        <v>256</v>
      </c>
      <c r="E244" s="5" t="s">
        <v>2647</v>
      </c>
      <c r="F244" s="17">
        <v>32.5714285714</v>
      </c>
      <c r="G244" s="10">
        <v>173600</v>
      </c>
      <c r="H244" s="31">
        <v>0</v>
      </c>
      <c r="I244" s="31">
        <f t="shared" si="3"/>
        <v>0</v>
      </c>
      <c r="J244" s="11" t="s">
        <v>2981</v>
      </c>
    </row>
    <row r="245" spans="1:10" ht="25.5">
      <c r="A245" s="37" t="s">
        <v>1639</v>
      </c>
      <c r="B245" s="5" t="s">
        <v>2648</v>
      </c>
      <c r="C245" s="5" t="s">
        <v>2649</v>
      </c>
      <c r="D245" s="5" t="s">
        <v>264</v>
      </c>
      <c r="E245" s="5" t="s">
        <v>2650</v>
      </c>
      <c r="F245" s="17">
        <v>32.5714285714</v>
      </c>
      <c r="G245" s="10">
        <v>200000</v>
      </c>
      <c r="H245" s="31">
        <v>0</v>
      </c>
      <c r="I245" s="31">
        <f t="shared" si="3"/>
        <v>0</v>
      </c>
      <c r="J245" s="11" t="s">
        <v>2982</v>
      </c>
    </row>
    <row r="246" spans="1:10" ht="51">
      <c r="A246" s="38" t="s">
        <v>1640</v>
      </c>
      <c r="B246" s="5" t="s">
        <v>2651</v>
      </c>
      <c r="C246" s="5" t="s">
        <v>2652</v>
      </c>
      <c r="D246" s="5" t="s">
        <v>253</v>
      </c>
      <c r="E246" s="5" t="s">
        <v>2653</v>
      </c>
      <c r="F246" s="17">
        <v>32.5714285714</v>
      </c>
      <c r="G246" s="10">
        <v>197105</v>
      </c>
      <c r="H246" s="31">
        <v>0</v>
      </c>
      <c r="I246" s="31">
        <f t="shared" si="3"/>
        <v>0</v>
      </c>
      <c r="J246" s="11" t="s">
        <v>2983</v>
      </c>
    </row>
    <row r="247" spans="1:10" ht="25.5">
      <c r="A247" s="37" t="s">
        <v>1641</v>
      </c>
      <c r="B247" s="5" t="s">
        <v>2654</v>
      </c>
      <c r="C247" s="5" t="s">
        <v>2655</v>
      </c>
      <c r="D247" s="5" t="s">
        <v>262</v>
      </c>
      <c r="E247" s="5" t="s">
        <v>2656</v>
      </c>
      <c r="F247" s="17">
        <v>32.4285714286</v>
      </c>
      <c r="G247" s="10">
        <v>56700</v>
      </c>
      <c r="H247" s="31">
        <v>0</v>
      </c>
      <c r="I247" s="31">
        <f t="shared" si="3"/>
        <v>0</v>
      </c>
      <c r="J247" s="11" t="s">
        <v>2984</v>
      </c>
    </row>
    <row r="248" spans="1:10" ht="38.25">
      <c r="A248" s="37" t="s">
        <v>1642</v>
      </c>
      <c r="B248" s="5" t="s">
        <v>2657</v>
      </c>
      <c r="C248" s="5" t="s">
        <v>2658</v>
      </c>
      <c r="D248" s="5" t="s">
        <v>257</v>
      </c>
      <c r="E248" s="5" t="s">
        <v>2659</v>
      </c>
      <c r="F248" s="17">
        <v>32.4285714286</v>
      </c>
      <c r="G248" s="10">
        <v>80000</v>
      </c>
      <c r="H248" s="31">
        <v>0</v>
      </c>
      <c r="I248" s="31">
        <f t="shared" si="3"/>
        <v>0</v>
      </c>
      <c r="J248" s="11" t="s">
        <v>2985</v>
      </c>
    </row>
    <row r="249" spans="1:10" ht="51">
      <c r="A249" s="38" t="s">
        <v>1643</v>
      </c>
      <c r="B249" s="5" t="s">
        <v>2660</v>
      </c>
      <c r="C249" s="5" t="s">
        <v>2661</v>
      </c>
      <c r="D249" s="5" t="s">
        <v>249</v>
      </c>
      <c r="E249" s="5" t="s">
        <v>2662</v>
      </c>
      <c r="F249" s="17">
        <v>32.4285714286</v>
      </c>
      <c r="G249" s="10">
        <v>105000</v>
      </c>
      <c r="H249" s="31">
        <v>0</v>
      </c>
      <c r="I249" s="31">
        <f t="shared" si="3"/>
        <v>0</v>
      </c>
      <c r="J249" s="11" t="s">
        <v>2986</v>
      </c>
    </row>
    <row r="250" spans="1:10" ht="25.5">
      <c r="A250" s="37" t="s">
        <v>1644</v>
      </c>
      <c r="B250" s="5" t="s">
        <v>2663</v>
      </c>
      <c r="C250" s="5" t="s">
        <v>2664</v>
      </c>
      <c r="D250" s="5" t="s">
        <v>249</v>
      </c>
      <c r="E250" s="5" t="s">
        <v>2665</v>
      </c>
      <c r="F250" s="17">
        <v>32.4285714286</v>
      </c>
      <c r="G250" s="10">
        <v>50000</v>
      </c>
      <c r="H250" s="31">
        <v>0</v>
      </c>
      <c r="I250" s="31">
        <f t="shared" si="3"/>
        <v>0</v>
      </c>
      <c r="J250" s="11" t="s">
        <v>2987</v>
      </c>
    </row>
    <row r="251" spans="1:10" ht="25.5">
      <c r="A251" s="37" t="s">
        <v>1645</v>
      </c>
      <c r="B251" s="5" t="s">
        <v>2666</v>
      </c>
      <c r="C251" s="5" t="s">
        <v>2667</v>
      </c>
      <c r="D251" s="5" t="s">
        <v>249</v>
      </c>
      <c r="E251" s="5" t="s">
        <v>2668</v>
      </c>
      <c r="F251" s="17">
        <v>32.4285714286</v>
      </c>
      <c r="G251" s="10">
        <v>100000</v>
      </c>
      <c r="H251" s="31">
        <v>0</v>
      </c>
      <c r="I251" s="31">
        <f t="shared" si="3"/>
        <v>0</v>
      </c>
      <c r="J251" s="11" t="s">
        <v>2988</v>
      </c>
    </row>
    <row r="252" spans="1:10" ht="63.75">
      <c r="A252" s="38" t="s">
        <v>1646</v>
      </c>
      <c r="B252" s="5" t="s">
        <v>2669</v>
      </c>
      <c r="C252" s="5" t="s">
        <v>2670</v>
      </c>
      <c r="D252" s="5" t="s">
        <v>260</v>
      </c>
      <c r="E252" s="5" t="s">
        <v>2671</v>
      </c>
      <c r="F252" s="17">
        <v>32.2857142857</v>
      </c>
      <c r="G252" s="10">
        <v>90000</v>
      </c>
      <c r="H252" s="31">
        <v>0</v>
      </c>
      <c r="I252" s="31">
        <f t="shared" si="3"/>
        <v>0</v>
      </c>
      <c r="J252" s="11" t="s">
        <v>2989</v>
      </c>
    </row>
    <row r="253" spans="1:10" ht="38.25">
      <c r="A253" s="37" t="s">
        <v>1647</v>
      </c>
      <c r="B253" s="5" t="s">
        <v>2672</v>
      </c>
      <c r="C253" s="5" t="s">
        <v>2673</v>
      </c>
      <c r="D253" s="5" t="s">
        <v>253</v>
      </c>
      <c r="E253" s="5" t="s">
        <v>2674</v>
      </c>
      <c r="F253" s="17">
        <v>32.2857142857</v>
      </c>
      <c r="G253" s="10">
        <v>50000</v>
      </c>
      <c r="H253" s="31">
        <v>0</v>
      </c>
      <c r="I253" s="31">
        <f t="shared" si="3"/>
        <v>0</v>
      </c>
      <c r="J253" s="11" t="s">
        <v>2990</v>
      </c>
    </row>
    <row r="254" spans="1:10" ht="25.5">
      <c r="A254" s="37" t="s">
        <v>1648</v>
      </c>
      <c r="B254" s="5" t="s">
        <v>2675</v>
      </c>
      <c r="C254" s="5" t="s">
        <v>2676</v>
      </c>
      <c r="D254" s="5" t="s">
        <v>253</v>
      </c>
      <c r="E254" s="5" t="s">
        <v>2677</v>
      </c>
      <c r="F254" s="17">
        <v>32.2857142857</v>
      </c>
      <c r="G254" s="10">
        <v>20800</v>
      </c>
      <c r="H254" s="31">
        <v>0</v>
      </c>
      <c r="I254" s="31">
        <f t="shared" si="3"/>
        <v>0</v>
      </c>
      <c r="J254" s="11" t="s">
        <v>2991</v>
      </c>
    </row>
    <row r="255" spans="1:10" ht="51">
      <c r="A255" s="38" t="s">
        <v>1649</v>
      </c>
      <c r="B255" s="5" t="s">
        <v>2678</v>
      </c>
      <c r="C255" s="5" t="s">
        <v>2679</v>
      </c>
      <c r="D255" s="5" t="s">
        <v>260</v>
      </c>
      <c r="E255" s="5" t="s">
        <v>2680</v>
      </c>
      <c r="F255" s="17">
        <v>32.2857142857</v>
      </c>
      <c r="G255" s="10">
        <v>30000</v>
      </c>
      <c r="H255" s="31">
        <v>0</v>
      </c>
      <c r="I255" s="31">
        <f t="shared" si="3"/>
        <v>0</v>
      </c>
      <c r="J255" s="11" t="s">
        <v>2992</v>
      </c>
    </row>
    <row r="256" spans="1:10" ht="38.25">
      <c r="A256" s="37" t="s">
        <v>1650</v>
      </c>
      <c r="B256" s="5" t="s">
        <v>2039</v>
      </c>
      <c r="C256" s="5" t="s">
        <v>2040</v>
      </c>
      <c r="D256" s="5" t="s">
        <v>262</v>
      </c>
      <c r="E256" s="5" t="s">
        <v>2041</v>
      </c>
      <c r="F256" s="17">
        <v>32.1428571429</v>
      </c>
      <c r="G256" s="10">
        <v>134785</v>
      </c>
      <c r="H256" s="31">
        <v>0</v>
      </c>
      <c r="I256" s="31">
        <f t="shared" si="3"/>
        <v>0</v>
      </c>
      <c r="J256" s="11" t="s">
        <v>2146</v>
      </c>
    </row>
    <row r="257" spans="1:10" ht="38.25">
      <c r="A257" s="37" t="s">
        <v>1651</v>
      </c>
      <c r="B257" s="5" t="s">
        <v>2681</v>
      </c>
      <c r="C257" s="5" t="s">
        <v>2682</v>
      </c>
      <c r="D257" s="5" t="s">
        <v>254</v>
      </c>
      <c r="E257" s="5" t="s">
        <v>2683</v>
      </c>
      <c r="F257" s="17">
        <v>32.1428571429</v>
      </c>
      <c r="G257" s="10">
        <v>130000</v>
      </c>
      <c r="H257" s="31">
        <v>0</v>
      </c>
      <c r="I257" s="31">
        <f t="shared" si="3"/>
        <v>0</v>
      </c>
      <c r="J257" s="11" t="s">
        <v>2993</v>
      </c>
    </row>
    <row r="258" spans="1:10" ht="38.25">
      <c r="A258" s="38" t="s">
        <v>1652</v>
      </c>
      <c r="B258" s="5" t="s">
        <v>2684</v>
      </c>
      <c r="C258" s="5" t="s">
        <v>2685</v>
      </c>
      <c r="D258" s="5" t="s">
        <v>254</v>
      </c>
      <c r="E258" s="5" t="s">
        <v>2686</v>
      </c>
      <c r="F258" s="17">
        <v>32.1428571429</v>
      </c>
      <c r="G258" s="10">
        <v>200000</v>
      </c>
      <c r="H258" s="31">
        <v>0</v>
      </c>
      <c r="I258" s="31">
        <f t="shared" si="3"/>
        <v>0</v>
      </c>
      <c r="J258" s="11" t="s">
        <v>2994</v>
      </c>
    </row>
    <row r="259" spans="1:10" ht="38.25">
      <c r="A259" s="37" t="s">
        <v>1653</v>
      </c>
      <c r="B259" s="5" t="s">
        <v>2687</v>
      </c>
      <c r="C259" s="5" t="s">
        <v>2688</v>
      </c>
      <c r="D259" s="5" t="s">
        <v>254</v>
      </c>
      <c r="E259" s="5" t="s">
        <v>2689</v>
      </c>
      <c r="F259" s="17">
        <v>32.1428571429</v>
      </c>
      <c r="G259" s="10">
        <v>100000</v>
      </c>
      <c r="H259" s="31">
        <v>0</v>
      </c>
      <c r="I259" s="31">
        <f t="shared" si="3"/>
        <v>0</v>
      </c>
      <c r="J259" s="11" t="s">
        <v>2995</v>
      </c>
    </row>
    <row r="260" spans="1:10" ht="38.25">
      <c r="A260" s="37" t="s">
        <v>1654</v>
      </c>
      <c r="B260" s="5" t="s">
        <v>2690</v>
      </c>
      <c r="C260" s="5" t="s">
        <v>2691</v>
      </c>
      <c r="D260" s="5" t="s">
        <v>257</v>
      </c>
      <c r="E260" s="5" t="s">
        <v>2692</v>
      </c>
      <c r="F260" s="17">
        <v>32.1428571429</v>
      </c>
      <c r="G260" s="10">
        <v>60450</v>
      </c>
      <c r="H260" s="31">
        <v>0</v>
      </c>
      <c r="I260" s="31">
        <f aca="true" t="shared" si="4" ref="I260:I312">I259+H260</f>
        <v>0</v>
      </c>
      <c r="J260" s="11" t="s">
        <v>2996</v>
      </c>
    </row>
    <row r="261" spans="1:10" ht="51">
      <c r="A261" s="38" t="s">
        <v>1655</v>
      </c>
      <c r="B261" s="5" t="s">
        <v>2693</v>
      </c>
      <c r="C261" s="5" t="s">
        <v>2694</v>
      </c>
      <c r="D261" s="5" t="s">
        <v>250</v>
      </c>
      <c r="E261" s="5" t="s">
        <v>2695</v>
      </c>
      <c r="F261" s="17">
        <v>32</v>
      </c>
      <c r="G261" s="10">
        <v>67000</v>
      </c>
      <c r="H261" s="31">
        <v>0</v>
      </c>
      <c r="I261" s="31">
        <f t="shared" si="4"/>
        <v>0</v>
      </c>
      <c r="J261" s="11" t="s">
        <v>2997</v>
      </c>
    </row>
    <row r="262" spans="1:10" ht="38.25">
      <c r="A262" s="37" t="s">
        <v>1656</v>
      </c>
      <c r="B262" s="5" t="s">
        <v>2696</v>
      </c>
      <c r="C262" s="5" t="s">
        <v>2697</v>
      </c>
      <c r="D262" s="5" t="s">
        <v>252</v>
      </c>
      <c r="E262" s="5" t="s">
        <v>2698</v>
      </c>
      <c r="F262" s="17">
        <v>32</v>
      </c>
      <c r="G262" s="10">
        <v>199500</v>
      </c>
      <c r="H262" s="31">
        <v>0</v>
      </c>
      <c r="I262" s="31">
        <f t="shared" si="4"/>
        <v>0</v>
      </c>
      <c r="J262" s="11" t="s">
        <v>2998</v>
      </c>
    </row>
    <row r="263" spans="1:10" ht="38.25">
      <c r="A263" s="37" t="s">
        <v>1657</v>
      </c>
      <c r="B263" s="5" t="s">
        <v>2699</v>
      </c>
      <c r="C263" s="5" t="s">
        <v>2700</v>
      </c>
      <c r="D263" s="5" t="s">
        <v>250</v>
      </c>
      <c r="E263" s="5" t="s">
        <v>2701</v>
      </c>
      <c r="F263" s="17">
        <v>32</v>
      </c>
      <c r="G263" s="10">
        <v>60000</v>
      </c>
      <c r="H263" s="31">
        <v>0</v>
      </c>
      <c r="I263" s="31">
        <f t="shared" si="4"/>
        <v>0</v>
      </c>
      <c r="J263" s="11" t="s">
        <v>2999</v>
      </c>
    </row>
    <row r="264" spans="1:10" ht="51">
      <c r="A264" s="38" t="s">
        <v>1658</v>
      </c>
      <c r="B264" s="5" t="s">
        <v>2702</v>
      </c>
      <c r="C264" s="5" t="s">
        <v>2703</v>
      </c>
      <c r="D264" s="5" t="s">
        <v>252</v>
      </c>
      <c r="E264" s="5" t="s">
        <v>2704</v>
      </c>
      <c r="F264" s="17">
        <v>32</v>
      </c>
      <c r="G264" s="10">
        <v>190000</v>
      </c>
      <c r="H264" s="31">
        <v>0</v>
      </c>
      <c r="I264" s="31">
        <f t="shared" si="4"/>
        <v>0</v>
      </c>
      <c r="J264" s="11" t="s">
        <v>3000</v>
      </c>
    </row>
    <row r="265" spans="1:10" ht="25.5">
      <c r="A265" s="37" t="s">
        <v>1659</v>
      </c>
      <c r="B265" s="5" t="s">
        <v>2042</v>
      </c>
      <c r="C265" s="5" t="s">
        <v>2043</v>
      </c>
      <c r="D265" s="5" t="s">
        <v>258</v>
      </c>
      <c r="E265" s="5" t="s">
        <v>2044</v>
      </c>
      <c r="F265" s="17">
        <v>31.8571428571</v>
      </c>
      <c r="G265" s="10">
        <v>300000</v>
      </c>
      <c r="H265" s="31">
        <v>0</v>
      </c>
      <c r="I265" s="31">
        <f t="shared" si="4"/>
        <v>0</v>
      </c>
      <c r="J265" s="11" t="s">
        <v>2147</v>
      </c>
    </row>
    <row r="266" spans="1:10" ht="25.5">
      <c r="A266" s="37" t="s">
        <v>1660</v>
      </c>
      <c r="B266" s="5" t="s">
        <v>2705</v>
      </c>
      <c r="C266" s="5" t="s">
        <v>2706</v>
      </c>
      <c r="D266" s="5" t="s">
        <v>260</v>
      </c>
      <c r="E266" s="5" t="s">
        <v>2707</v>
      </c>
      <c r="F266" s="17">
        <v>31.8571428571</v>
      </c>
      <c r="G266" s="10">
        <v>110000</v>
      </c>
      <c r="H266" s="31">
        <v>0</v>
      </c>
      <c r="I266" s="31">
        <f t="shared" si="4"/>
        <v>0</v>
      </c>
      <c r="J266" s="11" t="s">
        <v>3001</v>
      </c>
    </row>
    <row r="267" spans="1:10" ht="51">
      <c r="A267" s="38" t="s">
        <v>1661</v>
      </c>
      <c r="B267" s="5" t="s">
        <v>2708</v>
      </c>
      <c r="C267" s="5" t="s">
        <v>2709</v>
      </c>
      <c r="D267" s="5" t="s">
        <v>249</v>
      </c>
      <c r="E267" s="5" t="s">
        <v>2710</v>
      </c>
      <c r="F267" s="17">
        <v>31.8571428571</v>
      </c>
      <c r="G267" s="10">
        <v>67208</v>
      </c>
      <c r="H267" s="31">
        <v>0</v>
      </c>
      <c r="I267" s="31">
        <f t="shared" si="4"/>
        <v>0</v>
      </c>
      <c r="J267" s="11" t="s">
        <v>3002</v>
      </c>
    </row>
    <row r="268" spans="1:10" ht="51">
      <c r="A268" s="37" t="s">
        <v>1662</v>
      </c>
      <c r="B268" s="5" t="s">
        <v>2711</v>
      </c>
      <c r="C268" s="5" t="s">
        <v>2712</v>
      </c>
      <c r="D268" s="5" t="s">
        <v>249</v>
      </c>
      <c r="E268" s="5" t="s">
        <v>2713</v>
      </c>
      <c r="F268" s="17">
        <v>31.8571428571</v>
      </c>
      <c r="G268" s="10">
        <v>80000</v>
      </c>
      <c r="H268" s="31">
        <v>0</v>
      </c>
      <c r="I268" s="31">
        <f t="shared" si="4"/>
        <v>0</v>
      </c>
      <c r="J268" s="11" t="s">
        <v>3003</v>
      </c>
    </row>
    <row r="269" spans="1:10" ht="51">
      <c r="A269" s="37" t="s">
        <v>1663</v>
      </c>
      <c r="B269" s="5" t="s">
        <v>2714</v>
      </c>
      <c r="C269" s="5" t="s">
        <v>2715</v>
      </c>
      <c r="D269" s="5" t="s">
        <v>258</v>
      </c>
      <c r="E269" s="5" t="s">
        <v>2716</v>
      </c>
      <c r="F269" s="17">
        <v>31.8571428571</v>
      </c>
      <c r="G269" s="10">
        <v>30000</v>
      </c>
      <c r="H269" s="31">
        <v>0</v>
      </c>
      <c r="I269" s="31">
        <f t="shared" si="4"/>
        <v>0</v>
      </c>
      <c r="J269" s="11" t="s">
        <v>3004</v>
      </c>
    </row>
    <row r="270" spans="1:10" ht="51">
      <c r="A270" s="38" t="s">
        <v>1664</v>
      </c>
      <c r="B270" s="5" t="s">
        <v>2717</v>
      </c>
      <c r="C270" s="5" t="s">
        <v>2718</v>
      </c>
      <c r="D270" s="5" t="s">
        <v>257</v>
      </c>
      <c r="E270" s="5" t="s">
        <v>2719</v>
      </c>
      <c r="F270" s="17">
        <v>31.8571428571</v>
      </c>
      <c r="G270" s="10">
        <v>100000</v>
      </c>
      <c r="H270" s="31">
        <v>0</v>
      </c>
      <c r="I270" s="31">
        <f t="shared" si="4"/>
        <v>0</v>
      </c>
      <c r="J270" s="11" t="s">
        <v>3005</v>
      </c>
    </row>
    <row r="271" spans="1:10" ht="51">
      <c r="A271" s="37" t="s">
        <v>1665</v>
      </c>
      <c r="B271" s="5" t="s">
        <v>2720</v>
      </c>
      <c r="C271" s="5" t="s">
        <v>2721</v>
      </c>
      <c r="D271" s="5" t="s">
        <v>256</v>
      </c>
      <c r="E271" s="5" t="s">
        <v>2722</v>
      </c>
      <c r="F271" s="17">
        <v>31.8571428571</v>
      </c>
      <c r="G271" s="10">
        <v>180000</v>
      </c>
      <c r="H271" s="31">
        <v>0</v>
      </c>
      <c r="I271" s="31">
        <f t="shared" si="4"/>
        <v>0</v>
      </c>
      <c r="J271" s="11" t="s">
        <v>3006</v>
      </c>
    </row>
    <row r="272" spans="1:10" ht="38.25">
      <c r="A272" s="37" t="s">
        <v>1666</v>
      </c>
      <c r="B272" s="5" t="s">
        <v>2723</v>
      </c>
      <c r="C272" s="5" t="s">
        <v>2724</v>
      </c>
      <c r="D272" s="5" t="s">
        <v>259</v>
      </c>
      <c r="E272" s="5" t="s">
        <v>2725</v>
      </c>
      <c r="F272" s="17">
        <v>31.8571428571</v>
      </c>
      <c r="G272" s="10">
        <v>40000</v>
      </c>
      <c r="H272" s="31">
        <v>0</v>
      </c>
      <c r="I272" s="31">
        <f t="shared" si="4"/>
        <v>0</v>
      </c>
      <c r="J272" s="11" t="s">
        <v>3007</v>
      </c>
    </row>
    <row r="273" spans="1:10" ht="25.5">
      <c r="A273" s="38" t="s">
        <v>1667</v>
      </c>
      <c r="B273" s="5" t="s">
        <v>2726</v>
      </c>
      <c r="C273" s="5" t="s">
        <v>2727</v>
      </c>
      <c r="D273" s="5" t="s">
        <v>259</v>
      </c>
      <c r="E273" s="5" t="s">
        <v>2728</v>
      </c>
      <c r="F273" s="17">
        <v>31.8571428571</v>
      </c>
      <c r="G273" s="10">
        <v>180000</v>
      </c>
      <c r="H273" s="31">
        <v>0</v>
      </c>
      <c r="I273" s="31">
        <f t="shared" si="4"/>
        <v>0</v>
      </c>
      <c r="J273" s="11" t="s">
        <v>3008</v>
      </c>
    </row>
    <row r="274" spans="1:10" ht="25.5">
      <c r="A274" s="37" t="s">
        <v>1668</v>
      </c>
      <c r="B274" s="5" t="s">
        <v>2045</v>
      </c>
      <c r="C274" s="5" t="s">
        <v>2046</v>
      </c>
      <c r="D274" s="5" t="s">
        <v>252</v>
      </c>
      <c r="E274" s="5" t="s">
        <v>2047</v>
      </c>
      <c r="F274" s="17">
        <v>31.7142857143</v>
      </c>
      <c r="G274" s="10">
        <v>182000</v>
      </c>
      <c r="H274" s="31">
        <v>0</v>
      </c>
      <c r="I274" s="31">
        <f t="shared" si="4"/>
        <v>0</v>
      </c>
      <c r="J274" s="11" t="s">
        <v>2148</v>
      </c>
    </row>
    <row r="275" spans="1:10" ht="38.25">
      <c r="A275" s="37" t="s">
        <v>1669</v>
      </c>
      <c r="B275" s="5" t="s">
        <v>2729</v>
      </c>
      <c r="C275" s="5" t="s">
        <v>2730</v>
      </c>
      <c r="D275" s="5" t="s">
        <v>249</v>
      </c>
      <c r="E275" s="5" t="s">
        <v>2731</v>
      </c>
      <c r="F275" s="17">
        <v>31.7142857143</v>
      </c>
      <c r="G275" s="10">
        <v>20000</v>
      </c>
      <c r="H275" s="31">
        <v>0</v>
      </c>
      <c r="I275" s="31">
        <f t="shared" si="4"/>
        <v>0</v>
      </c>
      <c r="J275" s="11" t="s">
        <v>3009</v>
      </c>
    </row>
    <row r="276" spans="1:10" ht="89.25">
      <c r="A276" s="38" t="s">
        <v>1670</v>
      </c>
      <c r="B276" s="5" t="s">
        <v>2732</v>
      </c>
      <c r="C276" s="5" t="s">
        <v>2733</v>
      </c>
      <c r="D276" s="5" t="s">
        <v>257</v>
      </c>
      <c r="E276" s="5" t="s">
        <v>2734</v>
      </c>
      <c r="F276" s="17">
        <v>31.7142857143</v>
      </c>
      <c r="G276" s="10">
        <v>40000</v>
      </c>
      <c r="H276" s="31">
        <v>0</v>
      </c>
      <c r="I276" s="31">
        <f t="shared" si="4"/>
        <v>0</v>
      </c>
      <c r="J276" s="11" t="s">
        <v>3010</v>
      </c>
    </row>
    <row r="277" spans="1:10" ht="51">
      <c r="A277" s="37" t="s">
        <v>1671</v>
      </c>
      <c r="B277" s="5" t="s">
        <v>2735</v>
      </c>
      <c r="C277" s="5" t="s">
        <v>2736</v>
      </c>
      <c r="D277" s="5" t="s">
        <v>262</v>
      </c>
      <c r="E277" s="5" t="s">
        <v>2737</v>
      </c>
      <c r="F277" s="17">
        <v>31.5714285714</v>
      </c>
      <c r="G277" s="10">
        <v>200000</v>
      </c>
      <c r="H277" s="31">
        <v>0</v>
      </c>
      <c r="I277" s="31">
        <f t="shared" si="4"/>
        <v>0</v>
      </c>
      <c r="J277" s="11" t="s">
        <v>3011</v>
      </c>
    </row>
    <row r="278" spans="1:10" ht="25.5">
      <c r="A278" s="37" t="s">
        <v>1672</v>
      </c>
      <c r="B278" s="5" t="s">
        <v>2738</v>
      </c>
      <c r="C278" s="5" t="s">
        <v>2739</v>
      </c>
      <c r="D278" s="5" t="s">
        <v>260</v>
      </c>
      <c r="E278" s="5" t="s">
        <v>2740</v>
      </c>
      <c r="F278" s="17">
        <v>31.4285714286</v>
      </c>
      <c r="G278" s="10">
        <v>71000</v>
      </c>
      <c r="H278" s="31">
        <v>0</v>
      </c>
      <c r="I278" s="31">
        <f t="shared" si="4"/>
        <v>0</v>
      </c>
      <c r="J278" s="11" t="s">
        <v>3012</v>
      </c>
    </row>
    <row r="279" spans="1:10" ht="25.5">
      <c r="A279" s="38" t="s">
        <v>1673</v>
      </c>
      <c r="B279" s="5" t="s">
        <v>2741</v>
      </c>
      <c r="C279" s="5" t="s">
        <v>2742</v>
      </c>
      <c r="D279" s="5" t="s">
        <v>249</v>
      </c>
      <c r="E279" s="5" t="s">
        <v>2743</v>
      </c>
      <c r="F279" s="17">
        <v>31.4285714286</v>
      </c>
      <c r="G279" s="10">
        <v>12000</v>
      </c>
      <c r="H279" s="31">
        <v>0</v>
      </c>
      <c r="I279" s="31">
        <f t="shared" si="4"/>
        <v>0</v>
      </c>
      <c r="J279" s="11" t="s">
        <v>3013</v>
      </c>
    </row>
    <row r="280" spans="1:10" ht="51">
      <c r="A280" s="37" t="s">
        <v>1674</v>
      </c>
      <c r="B280" s="5" t="s">
        <v>2744</v>
      </c>
      <c r="C280" s="5" t="s">
        <v>2745</v>
      </c>
      <c r="D280" s="5" t="s">
        <v>257</v>
      </c>
      <c r="E280" s="5" t="s">
        <v>2746</v>
      </c>
      <c r="F280" s="17">
        <v>31.2857142857</v>
      </c>
      <c r="G280" s="10">
        <v>40000</v>
      </c>
      <c r="H280" s="31">
        <v>0</v>
      </c>
      <c r="I280" s="31">
        <f t="shared" si="4"/>
        <v>0</v>
      </c>
      <c r="J280" s="11" t="s">
        <v>3014</v>
      </c>
    </row>
    <row r="281" spans="1:10" ht="38.25">
      <c r="A281" s="37" t="s">
        <v>1675</v>
      </c>
      <c r="B281" s="5" t="s">
        <v>2747</v>
      </c>
      <c r="C281" s="5" t="s">
        <v>2748</v>
      </c>
      <c r="D281" s="5" t="s">
        <v>254</v>
      </c>
      <c r="E281" s="5" t="s">
        <v>2749</v>
      </c>
      <c r="F281" s="17">
        <v>31.2857142857</v>
      </c>
      <c r="G281" s="10">
        <v>85000</v>
      </c>
      <c r="H281" s="31">
        <v>0</v>
      </c>
      <c r="I281" s="31">
        <f t="shared" si="4"/>
        <v>0</v>
      </c>
      <c r="J281" s="11" t="s">
        <v>3015</v>
      </c>
    </row>
    <row r="282" spans="1:10" ht="38.25">
      <c r="A282" s="38" t="s">
        <v>1676</v>
      </c>
      <c r="B282" s="5" t="s">
        <v>2750</v>
      </c>
      <c r="C282" s="5" t="s">
        <v>2751</v>
      </c>
      <c r="D282" s="5" t="s">
        <v>259</v>
      </c>
      <c r="E282" s="5" t="s">
        <v>2752</v>
      </c>
      <c r="F282" s="17">
        <v>31.2857142857</v>
      </c>
      <c r="G282" s="10">
        <v>100000</v>
      </c>
      <c r="H282" s="31">
        <v>0</v>
      </c>
      <c r="I282" s="31">
        <f t="shared" si="4"/>
        <v>0</v>
      </c>
      <c r="J282" s="11" t="s">
        <v>3016</v>
      </c>
    </row>
    <row r="283" spans="1:10" ht="89.25">
      <c r="A283" s="37" t="s">
        <v>1677</v>
      </c>
      <c r="B283" s="5" t="s">
        <v>2753</v>
      </c>
      <c r="C283" s="5" t="s">
        <v>2754</v>
      </c>
      <c r="D283" s="5" t="s">
        <v>249</v>
      </c>
      <c r="E283" s="5" t="s">
        <v>2755</v>
      </c>
      <c r="F283" s="17">
        <v>31</v>
      </c>
      <c r="G283" s="10">
        <v>186233</v>
      </c>
      <c r="H283" s="31">
        <v>0</v>
      </c>
      <c r="I283" s="31">
        <f t="shared" si="4"/>
        <v>0</v>
      </c>
      <c r="J283" s="11" t="s">
        <v>3017</v>
      </c>
    </row>
    <row r="284" spans="1:10" ht="38.25">
      <c r="A284" s="37" t="s">
        <v>1678</v>
      </c>
      <c r="B284" s="5" t="s">
        <v>2756</v>
      </c>
      <c r="C284" s="5" t="s">
        <v>2757</v>
      </c>
      <c r="D284" s="5" t="s">
        <v>259</v>
      </c>
      <c r="E284" s="5" t="s">
        <v>2758</v>
      </c>
      <c r="F284" s="17">
        <v>31</v>
      </c>
      <c r="G284" s="10">
        <v>40000</v>
      </c>
      <c r="H284" s="31">
        <v>0</v>
      </c>
      <c r="I284" s="31">
        <f t="shared" si="4"/>
        <v>0</v>
      </c>
      <c r="J284" s="11" t="s">
        <v>3018</v>
      </c>
    </row>
    <row r="285" spans="1:10" ht="38.25">
      <c r="A285" s="38" t="s">
        <v>1679</v>
      </c>
      <c r="B285" s="5" t="s">
        <v>2759</v>
      </c>
      <c r="C285" s="5" t="s">
        <v>2760</v>
      </c>
      <c r="D285" s="5" t="s">
        <v>252</v>
      </c>
      <c r="E285" s="5" t="s">
        <v>2761</v>
      </c>
      <c r="F285" s="17">
        <v>30.8571428571</v>
      </c>
      <c r="G285" s="10">
        <v>62646</v>
      </c>
      <c r="H285" s="31">
        <v>0</v>
      </c>
      <c r="I285" s="31">
        <f t="shared" si="4"/>
        <v>0</v>
      </c>
      <c r="J285" s="11" t="s">
        <v>3019</v>
      </c>
    </row>
    <row r="286" spans="1:10" ht="38.25">
      <c r="A286" s="37" t="s">
        <v>1680</v>
      </c>
      <c r="B286" s="5" t="s">
        <v>2762</v>
      </c>
      <c r="C286" s="5" t="s">
        <v>2763</v>
      </c>
      <c r="D286" s="5" t="s">
        <v>258</v>
      </c>
      <c r="E286" s="5" t="s">
        <v>2764</v>
      </c>
      <c r="F286" s="17">
        <v>30.8571428571</v>
      </c>
      <c r="G286" s="10">
        <v>168000</v>
      </c>
      <c r="H286" s="31">
        <v>0</v>
      </c>
      <c r="I286" s="31">
        <f t="shared" si="4"/>
        <v>0</v>
      </c>
      <c r="J286" s="11" t="s">
        <v>3020</v>
      </c>
    </row>
    <row r="287" spans="1:10" ht="38.25">
      <c r="A287" s="37" t="s">
        <v>1681</v>
      </c>
      <c r="B287" s="5" t="s">
        <v>2765</v>
      </c>
      <c r="C287" s="5" t="s">
        <v>2766</v>
      </c>
      <c r="D287" s="5" t="s">
        <v>249</v>
      </c>
      <c r="E287" s="5" t="s">
        <v>2767</v>
      </c>
      <c r="F287" s="17">
        <v>30.8571428571</v>
      </c>
      <c r="G287" s="10">
        <v>56000</v>
      </c>
      <c r="H287" s="31">
        <v>0</v>
      </c>
      <c r="I287" s="31">
        <f t="shared" si="4"/>
        <v>0</v>
      </c>
      <c r="J287" s="11" t="s">
        <v>3021</v>
      </c>
    </row>
    <row r="288" spans="1:10" ht="25.5">
      <c r="A288" s="38" t="s">
        <v>1682</v>
      </c>
      <c r="B288" s="5" t="s">
        <v>2048</v>
      </c>
      <c r="C288" s="5" t="s">
        <v>2049</v>
      </c>
      <c r="D288" s="5" t="s">
        <v>250</v>
      </c>
      <c r="E288" s="5" t="s">
        <v>2050</v>
      </c>
      <c r="F288" s="17">
        <v>30.7142857143</v>
      </c>
      <c r="G288" s="10">
        <v>300000</v>
      </c>
      <c r="H288" s="31">
        <v>0</v>
      </c>
      <c r="I288" s="31">
        <f t="shared" si="4"/>
        <v>0</v>
      </c>
      <c r="J288" s="11" t="s">
        <v>2149</v>
      </c>
    </row>
    <row r="289" spans="1:10" ht="38.25">
      <c r="A289" s="37" t="s">
        <v>1683</v>
      </c>
      <c r="B289" s="5" t="s">
        <v>2768</v>
      </c>
      <c r="C289" s="5" t="s">
        <v>2769</v>
      </c>
      <c r="D289" s="5" t="s">
        <v>250</v>
      </c>
      <c r="E289" s="5" t="s">
        <v>2770</v>
      </c>
      <c r="F289" s="17">
        <v>30.7142857143</v>
      </c>
      <c r="G289" s="10">
        <v>112000</v>
      </c>
      <c r="H289" s="31">
        <v>0</v>
      </c>
      <c r="I289" s="31">
        <f t="shared" si="4"/>
        <v>0</v>
      </c>
      <c r="J289" s="11" t="s">
        <v>3022</v>
      </c>
    </row>
    <row r="290" spans="1:10" ht="63.75">
      <c r="A290" s="37" t="s">
        <v>1684</v>
      </c>
      <c r="B290" s="5" t="s">
        <v>2771</v>
      </c>
      <c r="C290" s="5" t="s">
        <v>2772</v>
      </c>
      <c r="D290" s="5" t="s">
        <v>252</v>
      </c>
      <c r="E290" s="5" t="s">
        <v>2773</v>
      </c>
      <c r="F290" s="17">
        <v>30.7142857143</v>
      </c>
      <c r="G290" s="10">
        <v>120000</v>
      </c>
      <c r="H290" s="31">
        <v>0</v>
      </c>
      <c r="I290" s="31">
        <f t="shared" si="4"/>
        <v>0</v>
      </c>
      <c r="J290" s="11" t="s">
        <v>3023</v>
      </c>
    </row>
    <row r="291" spans="1:10" ht="25.5">
      <c r="A291" s="38" t="s">
        <v>1685</v>
      </c>
      <c r="B291" s="5" t="s">
        <v>2051</v>
      </c>
      <c r="C291" s="5" t="s">
        <v>2052</v>
      </c>
      <c r="D291" s="5" t="s">
        <v>259</v>
      </c>
      <c r="E291" s="5" t="s">
        <v>2053</v>
      </c>
      <c r="F291" s="17">
        <v>30.5714285714</v>
      </c>
      <c r="G291" s="10">
        <v>300000</v>
      </c>
      <c r="H291" s="31">
        <v>0</v>
      </c>
      <c r="I291" s="31">
        <f t="shared" si="4"/>
        <v>0</v>
      </c>
      <c r="J291" s="11" t="s">
        <v>2150</v>
      </c>
    </row>
    <row r="292" spans="1:10" ht="25.5">
      <c r="A292" s="37" t="s">
        <v>1686</v>
      </c>
      <c r="B292" s="5" t="s">
        <v>2054</v>
      </c>
      <c r="C292" s="5" t="s">
        <v>2055</v>
      </c>
      <c r="D292" s="5" t="s">
        <v>253</v>
      </c>
      <c r="E292" s="5" t="s">
        <v>2056</v>
      </c>
      <c r="F292" s="17">
        <v>30.5714285714</v>
      </c>
      <c r="G292" s="10">
        <v>120018</v>
      </c>
      <c r="H292" s="31">
        <v>0</v>
      </c>
      <c r="I292" s="31">
        <f t="shared" si="4"/>
        <v>0</v>
      </c>
      <c r="J292" s="11" t="s">
        <v>2151</v>
      </c>
    </row>
    <row r="293" spans="1:10" ht="38.25">
      <c r="A293" s="37" t="s">
        <v>1687</v>
      </c>
      <c r="B293" s="5" t="s">
        <v>2774</v>
      </c>
      <c r="C293" s="5" t="s">
        <v>2775</v>
      </c>
      <c r="D293" s="5" t="s">
        <v>250</v>
      </c>
      <c r="E293" s="5" t="s">
        <v>2776</v>
      </c>
      <c r="F293" s="17">
        <v>30.5714285714</v>
      </c>
      <c r="G293" s="10">
        <v>86552</v>
      </c>
      <c r="H293" s="31">
        <v>0</v>
      </c>
      <c r="I293" s="31">
        <f t="shared" si="4"/>
        <v>0</v>
      </c>
      <c r="J293" s="11" t="s">
        <v>3024</v>
      </c>
    </row>
    <row r="294" spans="1:10" ht="51">
      <c r="A294" s="38" t="s">
        <v>1688</v>
      </c>
      <c r="B294" s="5" t="s">
        <v>2057</v>
      </c>
      <c r="C294" s="5" t="s">
        <v>2058</v>
      </c>
      <c r="D294" s="5" t="s">
        <v>262</v>
      </c>
      <c r="E294" s="5" t="s">
        <v>2059</v>
      </c>
      <c r="F294" s="17">
        <v>30.4285714286</v>
      </c>
      <c r="G294" s="10">
        <v>300000</v>
      </c>
      <c r="H294" s="31">
        <v>0</v>
      </c>
      <c r="I294" s="31">
        <f t="shared" si="4"/>
        <v>0</v>
      </c>
      <c r="J294" s="11" t="s">
        <v>2152</v>
      </c>
    </row>
    <row r="295" spans="1:10" ht="38.25">
      <c r="A295" s="37" t="s">
        <v>1689</v>
      </c>
      <c r="B295" s="5" t="s">
        <v>2777</v>
      </c>
      <c r="C295" s="5" t="s">
        <v>2778</v>
      </c>
      <c r="D295" s="5" t="s">
        <v>254</v>
      </c>
      <c r="E295" s="5" t="s">
        <v>2779</v>
      </c>
      <c r="F295" s="17">
        <v>30.4285714286</v>
      </c>
      <c r="G295" s="10">
        <v>199654</v>
      </c>
      <c r="H295" s="31">
        <v>0</v>
      </c>
      <c r="I295" s="31">
        <f t="shared" si="4"/>
        <v>0</v>
      </c>
      <c r="J295" s="11" t="s">
        <v>3025</v>
      </c>
    </row>
    <row r="296" spans="1:10" ht="25.5">
      <c r="A296" s="37" t="s">
        <v>1690</v>
      </c>
      <c r="B296" s="5" t="s">
        <v>2780</v>
      </c>
      <c r="C296" s="5" t="s">
        <v>2781</v>
      </c>
      <c r="D296" s="5" t="s">
        <v>249</v>
      </c>
      <c r="E296" s="5" t="s">
        <v>2782</v>
      </c>
      <c r="F296" s="17">
        <v>30.4285714286</v>
      </c>
      <c r="G296" s="10">
        <v>155000</v>
      </c>
      <c r="H296" s="31">
        <v>0</v>
      </c>
      <c r="I296" s="31">
        <f t="shared" si="4"/>
        <v>0</v>
      </c>
      <c r="J296" s="11" t="s">
        <v>3026</v>
      </c>
    </row>
    <row r="297" spans="1:10" ht="51">
      <c r="A297" s="38" t="s">
        <v>1691</v>
      </c>
      <c r="B297" s="5" t="s">
        <v>2783</v>
      </c>
      <c r="C297" s="5" t="s">
        <v>2784</v>
      </c>
      <c r="D297" s="5" t="s">
        <v>257</v>
      </c>
      <c r="E297" s="5" t="s">
        <v>2785</v>
      </c>
      <c r="F297" s="17">
        <v>30.4285714286</v>
      </c>
      <c r="G297" s="10">
        <v>40000</v>
      </c>
      <c r="H297" s="31">
        <v>0</v>
      </c>
      <c r="I297" s="31">
        <f t="shared" si="4"/>
        <v>0</v>
      </c>
      <c r="J297" s="11" t="s">
        <v>3027</v>
      </c>
    </row>
    <row r="298" spans="1:10" ht="25.5">
      <c r="A298" s="37" t="s">
        <v>1692</v>
      </c>
      <c r="B298" s="5" t="s">
        <v>2060</v>
      </c>
      <c r="C298" s="5" t="s">
        <v>2061</v>
      </c>
      <c r="D298" s="5" t="s">
        <v>249</v>
      </c>
      <c r="E298" s="5" t="s">
        <v>2062</v>
      </c>
      <c r="F298" s="17">
        <v>30.2857142857</v>
      </c>
      <c r="G298" s="10">
        <v>200000</v>
      </c>
      <c r="H298" s="31">
        <v>0</v>
      </c>
      <c r="I298" s="31">
        <f t="shared" si="4"/>
        <v>0</v>
      </c>
      <c r="J298" s="11" t="s">
        <v>2153</v>
      </c>
    </row>
    <row r="299" spans="1:10" ht="38.25">
      <c r="A299" s="37" t="s">
        <v>1693</v>
      </c>
      <c r="B299" s="5" t="s">
        <v>2786</v>
      </c>
      <c r="C299" s="5" t="s">
        <v>2787</v>
      </c>
      <c r="D299" s="5" t="s">
        <v>250</v>
      </c>
      <c r="E299" s="5" t="s">
        <v>2788</v>
      </c>
      <c r="F299" s="17">
        <v>30.2857142857</v>
      </c>
      <c r="G299" s="10">
        <v>100000</v>
      </c>
      <c r="H299" s="31">
        <v>0</v>
      </c>
      <c r="I299" s="31">
        <f t="shared" si="4"/>
        <v>0</v>
      </c>
      <c r="J299" s="11" t="s">
        <v>3028</v>
      </c>
    </row>
    <row r="300" spans="1:10" ht="51">
      <c r="A300" s="38" t="s">
        <v>1694</v>
      </c>
      <c r="B300" s="5" t="s">
        <v>2789</v>
      </c>
      <c r="C300" s="5" t="s">
        <v>2790</v>
      </c>
      <c r="D300" s="5" t="s">
        <v>2791</v>
      </c>
      <c r="E300" s="5" t="s">
        <v>2792</v>
      </c>
      <c r="F300" s="17">
        <v>30.2857142857</v>
      </c>
      <c r="G300" s="10">
        <v>80000</v>
      </c>
      <c r="H300" s="31">
        <v>0</v>
      </c>
      <c r="I300" s="31">
        <f t="shared" si="4"/>
        <v>0</v>
      </c>
      <c r="J300" s="11" t="s">
        <v>3029</v>
      </c>
    </row>
    <row r="301" spans="1:10" ht="63.75">
      <c r="A301" s="37" t="s">
        <v>1695</v>
      </c>
      <c r="B301" s="5" t="s">
        <v>2793</v>
      </c>
      <c r="C301" s="5" t="s">
        <v>2794</v>
      </c>
      <c r="D301" s="5" t="s">
        <v>252</v>
      </c>
      <c r="E301" s="5" t="s">
        <v>2795</v>
      </c>
      <c r="F301" s="17">
        <v>30.2857142857</v>
      </c>
      <c r="G301" s="10">
        <v>200000</v>
      </c>
      <c r="H301" s="31">
        <v>0</v>
      </c>
      <c r="I301" s="31">
        <f t="shared" si="4"/>
        <v>0</v>
      </c>
      <c r="J301" s="11" t="s">
        <v>3030</v>
      </c>
    </row>
    <row r="302" spans="1:10" ht="38.25">
      <c r="A302" s="37" t="s">
        <v>1696</v>
      </c>
      <c r="B302" s="5" t="s">
        <v>2796</v>
      </c>
      <c r="C302" s="5" t="s">
        <v>2797</v>
      </c>
      <c r="D302" s="5" t="s">
        <v>259</v>
      </c>
      <c r="E302" s="5" t="s">
        <v>2798</v>
      </c>
      <c r="F302" s="17">
        <v>30.1428571429</v>
      </c>
      <c r="G302" s="10">
        <v>19600</v>
      </c>
      <c r="H302" s="31">
        <v>0</v>
      </c>
      <c r="I302" s="31">
        <f t="shared" si="4"/>
        <v>0</v>
      </c>
      <c r="J302" s="11" t="s">
        <v>3031</v>
      </c>
    </row>
    <row r="303" spans="1:10" ht="38.25">
      <c r="A303" s="38" t="s">
        <v>1697</v>
      </c>
      <c r="B303" s="5" t="s">
        <v>2799</v>
      </c>
      <c r="C303" s="5" t="s">
        <v>2800</v>
      </c>
      <c r="D303" s="5" t="s">
        <v>257</v>
      </c>
      <c r="E303" s="5" t="s">
        <v>2801</v>
      </c>
      <c r="F303" s="17">
        <v>29.8571428571</v>
      </c>
      <c r="G303" s="10">
        <v>200000</v>
      </c>
      <c r="H303" s="31">
        <v>0</v>
      </c>
      <c r="I303" s="31">
        <f t="shared" si="4"/>
        <v>0</v>
      </c>
      <c r="J303" s="11" t="s">
        <v>3032</v>
      </c>
    </row>
    <row r="304" spans="1:10" ht="63.75">
      <c r="A304" s="37" t="s">
        <v>1698</v>
      </c>
      <c r="B304" s="5" t="s">
        <v>2802</v>
      </c>
      <c r="C304" s="5" t="s">
        <v>2803</v>
      </c>
      <c r="D304" s="5" t="s">
        <v>259</v>
      </c>
      <c r="E304" s="5" t="s">
        <v>2804</v>
      </c>
      <c r="F304" s="17">
        <v>29.5714285714</v>
      </c>
      <c r="G304" s="10">
        <v>100000</v>
      </c>
      <c r="H304" s="31">
        <v>0</v>
      </c>
      <c r="I304" s="31">
        <f t="shared" si="4"/>
        <v>0</v>
      </c>
      <c r="J304" s="11" t="s">
        <v>3033</v>
      </c>
    </row>
    <row r="305" spans="1:10" ht="29.25" customHeight="1">
      <c r="A305" s="37" t="s">
        <v>1699</v>
      </c>
      <c r="B305" s="5" t="s">
        <v>2805</v>
      </c>
      <c r="C305" s="5" t="s">
        <v>2806</v>
      </c>
      <c r="D305" s="5" t="s">
        <v>259</v>
      </c>
      <c r="E305" s="5" t="s">
        <v>2807</v>
      </c>
      <c r="F305" s="17">
        <v>29.5714285714</v>
      </c>
      <c r="G305" s="10">
        <v>155000</v>
      </c>
      <c r="H305" s="31">
        <v>0</v>
      </c>
      <c r="I305" s="31">
        <f t="shared" si="4"/>
        <v>0</v>
      </c>
      <c r="J305" s="11" t="s">
        <v>3034</v>
      </c>
    </row>
    <row r="306" spans="1:10" ht="63.75">
      <c r="A306" s="38" t="s">
        <v>1700</v>
      </c>
      <c r="B306" s="5" t="s">
        <v>2808</v>
      </c>
      <c r="C306" s="5" t="s">
        <v>2809</v>
      </c>
      <c r="D306" s="5" t="s">
        <v>264</v>
      </c>
      <c r="E306" s="5" t="s">
        <v>2810</v>
      </c>
      <c r="F306" s="17">
        <v>29.4285714286</v>
      </c>
      <c r="G306" s="10">
        <v>70000</v>
      </c>
      <c r="H306" s="31">
        <v>0</v>
      </c>
      <c r="I306" s="31">
        <f t="shared" si="4"/>
        <v>0</v>
      </c>
      <c r="J306" s="11" t="s">
        <v>3035</v>
      </c>
    </row>
    <row r="307" spans="1:10" ht="63.75">
      <c r="A307" s="37" t="s">
        <v>1701</v>
      </c>
      <c r="B307" s="5" t="s">
        <v>2811</v>
      </c>
      <c r="C307" s="5" t="s">
        <v>2812</v>
      </c>
      <c r="D307" s="5" t="s">
        <v>256</v>
      </c>
      <c r="E307" s="5" t="s">
        <v>2813</v>
      </c>
      <c r="F307" s="17">
        <v>29.4285714286</v>
      </c>
      <c r="G307" s="10">
        <v>50000</v>
      </c>
      <c r="H307" s="31">
        <v>0</v>
      </c>
      <c r="I307" s="31">
        <f t="shared" si="4"/>
        <v>0</v>
      </c>
      <c r="J307" s="11" t="s">
        <v>3036</v>
      </c>
    </row>
    <row r="308" spans="1:10" ht="25.5">
      <c r="A308" s="37" t="s">
        <v>1702</v>
      </c>
      <c r="B308" s="5" t="s">
        <v>2063</v>
      </c>
      <c r="C308" s="5" t="s">
        <v>2064</v>
      </c>
      <c r="D308" s="5" t="s">
        <v>250</v>
      </c>
      <c r="E308" s="5" t="s">
        <v>2065</v>
      </c>
      <c r="F308" s="17">
        <v>29.2857142857</v>
      </c>
      <c r="G308" s="10">
        <v>160000</v>
      </c>
      <c r="H308" s="31">
        <v>0</v>
      </c>
      <c r="I308" s="31">
        <f t="shared" si="4"/>
        <v>0</v>
      </c>
      <c r="J308" s="11" t="s">
        <v>2154</v>
      </c>
    </row>
    <row r="309" spans="1:10" ht="89.25">
      <c r="A309" s="38" t="s">
        <v>1703</v>
      </c>
      <c r="B309" s="5" t="s">
        <v>2814</v>
      </c>
      <c r="C309" s="5" t="s">
        <v>2815</v>
      </c>
      <c r="D309" s="5" t="s">
        <v>252</v>
      </c>
      <c r="E309" s="5" t="s">
        <v>2816</v>
      </c>
      <c r="F309" s="17">
        <v>29</v>
      </c>
      <c r="G309" s="10">
        <v>130800</v>
      </c>
      <c r="H309" s="31">
        <v>0</v>
      </c>
      <c r="I309" s="31">
        <f t="shared" si="4"/>
        <v>0</v>
      </c>
      <c r="J309" s="11" t="s">
        <v>3037</v>
      </c>
    </row>
    <row r="310" spans="1:10" ht="38.25">
      <c r="A310" s="37" t="s">
        <v>1704</v>
      </c>
      <c r="B310" s="5" t="s">
        <v>2066</v>
      </c>
      <c r="C310" s="5" t="s">
        <v>2067</v>
      </c>
      <c r="D310" s="5" t="s">
        <v>260</v>
      </c>
      <c r="E310" s="5" t="s">
        <v>2068</v>
      </c>
      <c r="F310" s="17">
        <v>28.8571428571</v>
      </c>
      <c r="G310" s="10">
        <v>300000</v>
      </c>
      <c r="H310" s="31">
        <v>0</v>
      </c>
      <c r="I310" s="31">
        <f t="shared" si="4"/>
        <v>0</v>
      </c>
      <c r="J310" s="11" t="s">
        <v>2155</v>
      </c>
    </row>
    <row r="311" spans="1:10" ht="38.25">
      <c r="A311" s="37" t="s">
        <v>1705</v>
      </c>
      <c r="B311" s="5" t="s">
        <v>1786</v>
      </c>
      <c r="C311" s="5" t="s">
        <v>1787</v>
      </c>
      <c r="D311" s="5" t="s">
        <v>256</v>
      </c>
      <c r="E311" s="5" t="s">
        <v>1788</v>
      </c>
      <c r="F311" s="17">
        <v>28</v>
      </c>
      <c r="G311" s="10">
        <v>200000</v>
      </c>
      <c r="H311" s="31">
        <v>0</v>
      </c>
      <c r="I311" s="31">
        <f t="shared" si="4"/>
        <v>0</v>
      </c>
      <c r="J311" s="11" t="s">
        <v>1804</v>
      </c>
    </row>
    <row r="312" spans="1:10" ht="51">
      <c r="A312" s="38" t="s">
        <v>1706</v>
      </c>
      <c r="B312" s="5" t="s">
        <v>1789</v>
      </c>
      <c r="C312" s="5" t="s">
        <v>1790</v>
      </c>
      <c r="D312" s="5" t="s">
        <v>262</v>
      </c>
      <c r="E312" s="5" t="s">
        <v>1791</v>
      </c>
      <c r="F312" s="17">
        <v>28</v>
      </c>
      <c r="G312" s="10">
        <v>200000</v>
      </c>
      <c r="H312" s="31">
        <v>0</v>
      </c>
      <c r="I312" s="31">
        <f t="shared" si="4"/>
        <v>0</v>
      </c>
      <c r="J312" s="11" t="s">
        <v>1805</v>
      </c>
    </row>
    <row r="313" spans="1:10" ht="51">
      <c r="A313" s="37" t="s">
        <v>1707</v>
      </c>
      <c r="B313" s="5" t="s">
        <v>1726</v>
      </c>
      <c r="C313" s="5" t="s">
        <v>1727</v>
      </c>
      <c r="D313" s="5" t="s">
        <v>250</v>
      </c>
      <c r="E313" s="5" t="s">
        <v>1728</v>
      </c>
      <c r="F313" s="17">
        <v>27.5714285714</v>
      </c>
      <c r="G313" s="10">
        <v>50000</v>
      </c>
      <c r="H313" s="10">
        <v>0</v>
      </c>
      <c r="I313" s="31">
        <f>H313</f>
        <v>0</v>
      </c>
      <c r="J313" s="11" t="s">
        <v>1729</v>
      </c>
    </row>
    <row r="314" spans="1:10" ht="75" customHeight="1">
      <c r="A314" s="37" t="s">
        <v>1708</v>
      </c>
      <c r="B314" s="5" t="s">
        <v>1792</v>
      </c>
      <c r="C314" s="5" t="s">
        <v>1793</v>
      </c>
      <c r="D314" s="5" t="s">
        <v>259</v>
      </c>
      <c r="E314" s="5" t="s">
        <v>1794</v>
      </c>
      <c r="F314" s="17">
        <v>27.4285714286</v>
      </c>
      <c r="G314" s="10">
        <v>200000</v>
      </c>
      <c r="H314" s="31">
        <v>0</v>
      </c>
      <c r="I314" s="31">
        <f aca="true" t="shared" si="5" ref="I314:I331">I313+H314</f>
        <v>0</v>
      </c>
      <c r="J314" s="11" t="s">
        <v>1806</v>
      </c>
    </row>
    <row r="315" spans="1:10" ht="25.5">
      <c r="A315" s="38" t="s">
        <v>1709</v>
      </c>
      <c r="B315" s="5" t="s">
        <v>1730</v>
      </c>
      <c r="C315" s="5" t="s">
        <v>1731</v>
      </c>
      <c r="D315" s="5" t="s">
        <v>262</v>
      </c>
      <c r="E315" s="5" t="s">
        <v>1732</v>
      </c>
      <c r="F315" s="17">
        <v>27.1428571429</v>
      </c>
      <c r="G315" s="10">
        <v>80000</v>
      </c>
      <c r="H315" s="10">
        <v>0</v>
      </c>
      <c r="I315" s="31">
        <f t="shared" si="5"/>
        <v>0</v>
      </c>
      <c r="J315" s="11" t="s">
        <v>1733</v>
      </c>
    </row>
    <row r="316" spans="1:10" ht="25.5">
      <c r="A316" s="37" t="s">
        <v>1710</v>
      </c>
      <c r="B316" s="5" t="s">
        <v>1795</v>
      </c>
      <c r="C316" s="5" t="s">
        <v>1796</v>
      </c>
      <c r="D316" s="5" t="s">
        <v>257</v>
      </c>
      <c r="E316" s="5" t="s">
        <v>1797</v>
      </c>
      <c r="F316" s="17">
        <v>27.1428571429</v>
      </c>
      <c r="G316" s="10">
        <v>100000</v>
      </c>
      <c r="H316" s="31">
        <v>0</v>
      </c>
      <c r="I316" s="31">
        <f t="shared" si="5"/>
        <v>0</v>
      </c>
      <c r="J316" s="11" t="s">
        <v>1807</v>
      </c>
    </row>
    <row r="317" spans="1:10" ht="38.25">
      <c r="A317" s="37" t="s">
        <v>1711</v>
      </c>
      <c r="B317" s="5" t="s">
        <v>1798</v>
      </c>
      <c r="C317" s="5" t="s">
        <v>1799</v>
      </c>
      <c r="D317" s="5" t="s">
        <v>259</v>
      </c>
      <c r="E317" s="5" t="s">
        <v>1800</v>
      </c>
      <c r="F317" s="17">
        <v>27.1428571429</v>
      </c>
      <c r="G317" s="10">
        <v>200000</v>
      </c>
      <c r="H317" s="31">
        <v>0</v>
      </c>
      <c r="I317" s="31">
        <f t="shared" si="5"/>
        <v>0</v>
      </c>
      <c r="J317" s="11" t="s">
        <v>1808</v>
      </c>
    </row>
    <row r="318" spans="1:10" ht="63.75">
      <c r="A318" s="38" t="s">
        <v>1712</v>
      </c>
      <c r="B318" s="5" t="s">
        <v>1746</v>
      </c>
      <c r="C318" s="5" t="s">
        <v>1747</v>
      </c>
      <c r="D318" s="5" t="s">
        <v>259</v>
      </c>
      <c r="E318" s="5" t="s">
        <v>1748</v>
      </c>
      <c r="F318" s="5">
        <v>26.6</v>
      </c>
      <c r="G318" s="10">
        <v>27200</v>
      </c>
      <c r="H318" s="31">
        <v>0</v>
      </c>
      <c r="I318" s="31">
        <f t="shared" si="5"/>
        <v>0</v>
      </c>
      <c r="J318" s="11" t="s">
        <v>1776</v>
      </c>
    </row>
    <row r="319" spans="1:10" ht="63.75">
      <c r="A319" s="37" t="s">
        <v>1713</v>
      </c>
      <c r="B319" s="5" t="s">
        <v>1749</v>
      </c>
      <c r="C319" s="5" t="s">
        <v>1750</v>
      </c>
      <c r="D319" s="5" t="s">
        <v>264</v>
      </c>
      <c r="E319" s="5" t="s">
        <v>1751</v>
      </c>
      <c r="F319" s="5">
        <v>26.6</v>
      </c>
      <c r="G319" s="10">
        <v>50000</v>
      </c>
      <c r="H319" s="31">
        <v>0</v>
      </c>
      <c r="I319" s="31">
        <f t="shared" si="5"/>
        <v>0</v>
      </c>
      <c r="J319" s="11" t="s">
        <v>1777</v>
      </c>
    </row>
    <row r="320" spans="1:10" ht="38.25">
      <c r="A320" s="37" t="s">
        <v>1714</v>
      </c>
      <c r="B320" s="5" t="s">
        <v>1734</v>
      </c>
      <c r="C320" s="5" t="s">
        <v>1735</v>
      </c>
      <c r="D320" s="5" t="s">
        <v>257</v>
      </c>
      <c r="E320" s="5" t="s">
        <v>1736</v>
      </c>
      <c r="F320" s="17">
        <v>26.2857142857</v>
      </c>
      <c r="G320" s="10">
        <v>50000</v>
      </c>
      <c r="H320" s="10">
        <v>0</v>
      </c>
      <c r="I320" s="31">
        <f t="shared" si="5"/>
        <v>0</v>
      </c>
      <c r="J320" s="11" t="s">
        <v>1737</v>
      </c>
    </row>
    <row r="321" spans="1:10" ht="38.25">
      <c r="A321" s="38" t="s">
        <v>1715</v>
      </c>
      <c r="B321" s="5" t="s">
        <v>1752</v>
      </c>
      <c r="C321" s="5" t="s">
        <v>1753</v>
      </c>
      <c r="D321" s="5" t="s">
        <v>259</v>
      </c>
      <c r="E321" s="5" t="s">
        <v>1754</v>
      </c>
      <c r="F321" s="5">
        <v>26.2</v>
      </c>
      <c r="G321" s="10">
        <v>28000</v>
      </c>
      <c r="H321" s="31">
        <v>0</v>
      </c>
      <c r="I321" s="31">
        <f t="shared" si="5"/>
        <v>0</v>
      </c>
      <c r="J321" s="11" t="s">
        <v>1778</v>
      </c>
    </row>
    <row r="322" spans="1:10" ht="51">
      <c r="A322" s="37" t="s">
        <v>1716</v>
      </c>
      <c r="B322" s="5" t="s">
        <v>1755</v>
      </c>
      <c r="C322" s="5" t="s">
        <v>1756</v>
      </c>
      <c r="D322" s="5" t="s">
        <v>252</v>
      </c>
      <c r="E322" s="5" t="s">
        <v>1757</v>
      </c>
      <c r="F322" s="5">
        <v>26</v>
      </c>
      <c r="G322" s="10">
        <v>50000</v>
      </c>
      <c r="H322" s="31">
        <v>0</v>
      </c>
      <c r="I322" s="31">
        <f t="shared" si="5"/>
        <v>0</v>
      </c>
      <c r="J322" s="11" t="s">
        <v>1779</v>
      </c>
    </row>
    <row r="323" spans="1:10" ht="76.5">
      <c r="A323" s="37" t="s">
        <v>1717</v>
      </c>
      <c r="B323" s="5" t="s">
        <v>1801</v>
      </c>
      <c r="C323" s="5" t="s">
        <v>1802</v>
      </c>
      <c r="D323" s="5" t="s">
        <v>255</v>
      </c>
      <c r="E323" s="5" t="s">
        <v>1803</v>
      </c>
      <c r="F323" s="17">
        <v>26</v>
      </c>
      <c r="G323" s="10">
        <v>200000</v>
      </c>
      <c r="H323" s="31">
        <v>0</v>
      </c>
      <c r="I323" s="31">
        <f t="shared" si="5"/>
        <v>0</v>
      </c>
      <c r="J323" s="11" t="s">
        <v>1809</v>
      </c>
    </row>
    <row r="324" spans="1:10" ht="51">
      <c r="A324" s="38" t="s">
        <v>1718</v>
      </c>
      <c r="B324" s="5" t="s">
        <v>1758</v>
      </c>
      <c r="C324" s="5" t="s">
        <v>1759</v>
      </c>
      <c r="D324" s="5" t="s">
        <v>259</v>
      </c>
      <c r="E324" s="5" t="s">
        <v>1760</v>
      </c>
      <c r="F324" s="5">
        <v>25.6</v>
      </c>
      <c r="G324" s="10">
        <v>19000</v>
      </c>
      <c r="H324" s="31">
        <v>0</v>
      </c>
      <c r="I324" s="31">
        <f t="shared" si="5"/>
        <v>0</v>
      </c>
      <c r="J324" s="11" t="s">
        <v>1780</v>
      </c>
    </row>
    <row r="325" spans="1:10" ht="51">
      <c r="A325" s="37" t="s">
        <v>1719</v>
      </c>
      <c r="B325" s="5" t="s">
        <v>1761</v>
      </c>
      <c r="C325" s="5" t="s">
        <v>1762</v>
      </c>
      <c r="D325" s="5" t="s">
        <v>259</v>
      </c>
      <c r="E325" s="5" t="s">
        <v>1763</v>
      </c>
      <c r="F325" s="5">
        <v>25.4</v>
      </c>
      <c r="G325" s="10">
        <v>18500</v>
      </c>
      <c r="H325" s="31">
        <v>0</v>
      </c>
      <c r="I325" s="31">
        <f t="shared" si="5"/>
        <v>0</v>
      </c>
      <c r="J325" s="11" t="s">
        <v>1781</v>
      </c>
    </row>
    <row r="326" spans="1:10" ht="38.25">
      <c r="A326" s="37" t="s">
        <v>1720</v>
      </c>
      <c r="B326" s="5" t="s">
        <v>1764</v>
      </c>
      <c r="C326" s="5" t="s">
        <v>1765</v>
      </c>
      <c r="D326" s="5" t="s">
        <v>264</v>
      </c>
      <c r="E326" s="5" t="s">
        <v>1766</v>
      </c>
      <c r="F326" s="5">
        <v>25.2</v>
      </c>
      <c r="G326" s="10">
        <v>44160</v>
      </c>
      <c r="H326" s="31">
        <v>0</v>
      </c>
      <c r="I326" s="31">
        <f t="shared" si="5"/>
        <v>0</v>
      </c>
      <c r="J326" s="11" t="s">
        <v>1782</v>
      </c>
    </row>
    <row r="327" spans="1:10" ht="76.5">
      <c r="A327" s="38" t="s">
        <v>1721</v>
      </c>
      <c r="B327" s="5" t="s">
        <v>1738</v>
      </c>
      <c r="C327" s="5" t="s">
        <v>1739</v>
      </c>
      <c r="D327" s="5" t="s">
        <v>252</v>
      </c>
      <c r="E327" s="5" t="s">
        <v>1740</v>
      </c>
      <c r="F327" s="17">
        <v>25.1428571429</v>
      </c>
      <c r="G327" s="10">
        <v>69600</v>
      </c>
      <c r="H327" s="10">
        <v>0</v>
      </c>
      <c r="I327" s="31">
        <f t="shared" si="5"/>
        <v>0</v>
      </c>
      <c r="J327" s="11" t="s">
        <v>1741</v>
      </c>
    </row>
    <row r="328" spans="1:10" ht="63.75">
      <c r="A328" s="37" t="s">
        <v>1722</v>
      </c>
      <c r="B328" s="5" t="s">
        <v>1767</v>
      </c>
      <c r="C328" s="5" t="s">
        <v>1768</v>
      </c>
      <c r="D328" s="5" t="s">
        <v>252</v>
      </c>
      <c r="E328" s="5" t="s">
        <v>1769</v>
      </c>
      <c r="F328" s="5">
        <v>25</v>
      </c>
      <c r="G328" s="10">
        <v>48700</v>
      </c>
      <c r="H328" s="31">
        <v>0</v>
      </c>
      <c r="I328" s="31">
        <f t="shared" si="5"/>
        <v>0</v>
      </c>
      <c r="J328" s="11" t="s">
        <v>1783</v>
      </c>
    </row>
    <row r="329" spans="1:10" ht="40.5" customHeight="1">
      <c r="A329" s="37" t="s">
        <v>1723</v>
      </c>
      <c r="B329" s="5" t="s">
        <v>1770</v>
      </c>
      <c r="C329" s="5" t="s">
        <v>1771</v>
      </c>
      <c r="D329" s="5" t="s">
        <v>249</v>
      </c>
      <c r="E329" s="5" t="s">
        <v>1772</v>
      </c>
      <c r="F329" s="5">
        <v>24.2</v>
      </c>
      <c r="G329" s="10">
        <v>40160</v>
      </c>
      <c r="H329" s="31">
        <v>0</v>
      </c>
      <c r="I329" s="31">
        <f t="shared" si="5"/>
        <v>0</v>
      </c>
      <c r="J329" s="11" t="s">
        <v>1784</v>
      </c>
    </row>
    <row r="330" spans="1:10" ht="76.5">
      <c r="A330" s="38" t="s">
        <v>1724</v>
      </c>
      <c r="B330" s="5" t="s">
        <v>1742</v>
      </c>
      <c r="C330" s="5" t="s">
        <v>1743</v>
      </c>
      <c r="D330" s="5" t="s">
        <v>250</v>
      </c>
      <c r="E330" s="5" t="s">
        <v>1744</v>
      </c>
      <c r="F330" s="17">
        <v>23.8571428571</v>
      </c>
      <c r="G330" s="10">
        <v>69939</v>
      </c>
      <c r="H330" s="10">
        <v>0</v>
      </c>
      <c r="I330" s="31">
        <f t="shared" si="5"/>
        <v>0</v>
      </c>
      <c r="J330" s="11" t="s">
        <v>1745</v>
      </c>
    </row>
    <row r="331" spans="1:10" ht="77.25" thickBot="1">
      <c r="A331" s="37" t="s">
        <v>1725</v>
      </c>
      <c r="B331" s="32" t="s">
        <v>1773</v>
      </c>
      <c r="C331" s="32" t="s">
        <v>1774</v>
      </c>
      <c r="D331" s="32" t="s">
        <v>252</v>
      </c>
      <c r="E331" s="32" t="s">
        <v>1775</v>
      </c>
      <c r="F331" s="32">
        <v>22.2</v>
      </c>
      <c r="G331" s="33">
        <v>12000</v>
      </c>
      <c r="H331" s="36">
        <v>0</v>
      </c>
      <c r="I331" s="36">
        <f t="shared" si="5"/>
        <v>0</v>
      </c>
      <c r="J331" s="34" t="s">
        <v>1785</v>
      </c>
    </row>
  </sheetData>
  <sheetProtection/>
  <autoFilter ref="A2:J331"/>
  <mergeCells count="1">
    <mergeCell ref="A1:J1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&amp;LPříloha č. xx k Tisku č. xxxx(2018)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52">
      <selection activeCell="M82" sqref="M82"/>
    </sheetView>
  </sheetViews>
  <sheetFormatPr defaultColWidth="9.140625" defaultRowHeight="12.75"/>
  <cols>
    <col min="1" max="1" width="6.00390625" style="8" customWidth="1"/>
    <col min="2" max="2" width="20.28125" style="4" customWidth="1"/>
    <col min="3" max="3" width="15.421875" style="4" customWidth="1"/>
    <col min="4" max="4" width="12.8515625" style="4" customWidth="1"/>
    <col min="5" max="5" width="17.28125" style="4" customWidth="1"/>
    <col min="6" max="6" width="17.28125" style="60" customWidth="1"/>
    <col min="7" max="7" width="19.8515625" style="4" customWidth="1"/>
    <col min="8" max="8" width="29.140625" style="4" customWidth="1"/>
    <col min="9" max="16384" width="9.140625" style="4" customWidth="1"/>
  </cols>
  <sheetData>
    <row r="1" spans="1:8" ht="76.5" customHeight="1" thickBot="1">
      <c r="A1" s="78" t="s">
        <v>574</v>
      </c>
      <c r="B1" s="84"/>
      <c r="C1" s="84"/>
      <c r="D1" s="84"/>
      <c r="E1" s="84"/>
      <c r="F1" s="84"/>
      <c r="G1" s="84"/>
      <c r="H1" s="84"/>
    </row>
    <row r="2" spans="1:8" ht="39" thickBot="1">
      <c r="A2" s="43" t="s">
        <v>8</v>
      </c>
      <c r="B2" s="44" t="s">
        <v>0</v>
      </c>
      <c r="C2" s="45" t="s">
        <v>1</v>
      </c>
      <c r="D2" s="44" t="s">
        <v>2</v>
      </c>
      <c r="E2" s="45" t="s">
        <v>27</v>
      </c>
      <c r="F2" s="59" t="s">
        <v>28</v>
      </c>
      <c r="G2" s="44" t="s">
        <v>32</v>
      </c>
      <c r="H2" s="44" t="s">
        <v>29</v>
      </c>
    </row>
    <row r="3" spans="1:8" s="7" customFormat="1" ht="51" customHeight="1">
      <c r="A3" s="56" t="s">
        <v>9</v>
      </c>
      <c r="B3" s="14" t="s">
        <v>34</v>
      </c>
      <c r="C3" s="14" t="s">
        <v>141</v>
      </c>
      <c r="D3" s="14" t="s">
        <v>248</v>
      </c>
      <c r="E3" s="14" t="s">
        <v>272</v>
      </c>
      <c r="F3" s="15">
        <v>80000</v>
      </c>
      <c r="G3" s="14" t="s">
        <v>267</v>
      </c>
      <c r="H3" s="58" t="s">
        <v>575</v>
      </c>
    </row>
    <row r="4" spans="1:8" s="7" customFormat="1" ht="38.25">
      <c r="A4" s="56" t="s">
        <v>10</v>
      </c>
      <c r="B4" s="1" t="s">
        <v>35</v>
      </c>
      <c r="C4" s="1" t="s">
        <v>142</v>
      </c>
      <c r="D4" s="1" t="s">
        <v>249</v>
      </c>
      <c r="E4" s="1" t="s">
        <v>273</v>
      </c>
      <c r="F4" s="9">
        <v>300000</v>
      </c>
      <c r="G4" s="1" t="s">
        <v>379</v>
      </c>
      <c r="H4" s="55" t="s">
        <v>577</v>
      </c>
    </row>
    <row r="5" spans="1:8" s="7" customFormat="1" ht="29.25" customHeight="1">
      <c r="A5" s="56" t="s">
        <v>11</v>
      </c>
      <c r="B5" s="1" t="s">
        <v>36</v>
      </c>
      <c r="C5" s="1" t="s">
        <v>143</v>
      </c>
      <c r="D5" s="1" t="s">
        <v>250</v>
      </c>
      <c r="E5" s="1" t="s">
        <v>274</v>
      </c>
      <c r="F5" s="9">
        <v>46520</v>
      </c>
      <c r="G5" s="1" t="s">
        <v>380</v>
      </c>
      <c r="H5" s="55" t="s">
        <v>31</v>
      </c>
    </row>
    <row r="6" spans="1:8" ht="51">
      <c r="A6" s="56" t="s">
        <v>12</v>
      </c>
      <c r="B6" s="1" t="s">
        <v>37</v>
      </c>
      <c r="C6" s="1" t="s">
        <v>144</v>
      </c>
      <c r="D6" s="1" t="s">
        <v>250</v>
      </c>
      <c r="E6" s="1" t="s">
        <v>275</v>
      </c>
      <c r="F6" s="9">
        <v>80000</v>
      </c>
      <c r="G6" s="1" t="s">
        <v>381</v>
      </c>
      <c r="H6" s="11" t="s">
        <v>576</v>
      </c>
    </row>
    <row r="7" spans="1:8" ht="51">
      <c r="A7" s="56" t="s">
        <v>13</v>
      </c>
      <c r="B7" s="1" t="s">
        <v>38</v>
      </c>
      <c r="C7" s="1" t="s">
        <v>145</v>
      </c>
      <c r="D7" s="1" t="s">
        <v>251</v>
      </c>
      <c r="E7" s="1" t="s">
        <v>276</v>
      </c>
      <c r="F7" s="9">
        <v>162450</v>
      </c>
      <c r="G7" s="1" t="s">
        <v>382</v>
      </c>
      <c r="H7" s="11" t="s">
        <v>580</v>
      </c>
    </row>
    <row r="8" spans="1:8" ht="76.5">
      <c r="A8" s="56" t="s">
        <v>14</v>
      </c>
      <c r="B8" s="1" t="s">
        <v>39</v>
      </c>
      <c r="C8" s="1" t="s">
        <v>146</v>
      </c>
      <c r="D8" s="1" t="s">
        <v>250</v>
      </c>
      <c r="E8" s="1" t="s">
        <v>277</v>
      </c>
      <c r="F8" s="9">
        <v>200000</v>
      </c>
      <c r="G8" s="1" t="s">
        <v>383</v>
      </c>
      <c r="H8" s="11" t="s">
        <v>3041</v>
      </c>
    </row>
    <row r="9" spans="1:8" ht="38.25">
      <c r="A9" s="56" t="s">
        <v>15</v>
      </c>
      <c r="B9" s="1" t="s">
        <v>40</v>
      </c>
      <c r="C9" s="1" t="s">
        <v>147</v>
      </c>
      <c r="D9" s="1" t="s">
        <v>252</v>
      </c>
      <c r="E9" s="1" t="s">
        <v>278</v>
      </c>
      <c r="F9" s="9">
        <v>120000</v>
      </c>
      <c r="G9" s="1" t="s">
        <v>384</v>
      </c>
      <c r="H9" s="11" t="s">
        <v>578</v>
      </c>
    </row>
    <row r="10" spans="1:8" ht="38.25">
      <c r="A10" s="56" t="s">
        <v>16</v>
      </c>
      <c r="B10" s="1" t="s">
        <v>41</v>
      </c>
      <c r="C10" s="1" t="s">
        <v>148</v>
      </c>
      <c r="D10" s="1" t="s">
        <v>252</v>
      </c>
      <c r="E10" s="1" t="s">
        <v>279</v>
      </c>
      <c r="F10" s="9">
        <v>180000</v>
      </c>
      <c r="G10" s="1" t="s">
        <v>385</v>
      </c>
      <c r="H10" s="11" t="s">
        <v>578</v>
      </c>
    </row>
    <row r="11" spans="1:8" ht="51">
      <c r="A11" s="56" t="s">
        <v>17</v>
      </c>
      <c r="B11" s="1" t="s">
        <v>42</v>
      </c>
      <c r="C11" s="1" t="s">
        <v>149</v>
      </c>
      <c r="D11" s="1" t="s">
        <v>253</v>
      </c>
      <c r="E11" s="1" t="s">
        <v>280</v>
      </c>
      <c r="F11" s="9">
        <v>300000</v>
      </c>
      <c r="G11" s="1" t="s">
        <v>386</v>
      </c>
      <c r="H11" s="55" t="s">
        <v>30</v>
      </c>
    </row>
    <row r="12" spans="1:8" ht="25.5">
      <c r="A12" s="56" t="s">
        <v>18</v>
      </c>
      <c r="B12" s="1" t="s">
        <v>43</v>
      </c>
      <c r="C12" s="1" t="s">
        <v>150</v>
      </c>
      <c r="D12" s="1" t="s">
        <v>254</v>
      </c>
      <c r="E12" s="1" t="s">
        <v>281</v>
      </c>
      <c r="F12" s="9">
        <v>200000</v>
      </c>
      <c r="G12" s="1" t="s">
        <v>387</v>
      </c>
      <c r="H12" s="11" t="s">
        <v>3041</v>
      </c>
    </row>
    <row r="13" spans="1:8" ht="38.25">
      <c r="A13" s="56" t="s">
        <v>19</v>
      </c>
      <c r="B13" s="1" t="s">
        <v>44</v>
      </c>
      <c r="C13" s="1" t="s">
        <v>151</v>
      </c>
      <c r="D13" s="1" t="s">
        <v>255</v>
      </c>
      <c r="E13" s="1" t="s">
        <v>282</v>
      </c>
      <c r="F13" s="9">
        <v>200000</v>
      </c>
      <c r="G13" s="1" t="s">
        <v>388</v>
      </c>
      <c r="H13" s="11" t="s">
        <v>3041</v>
      </c>
    </row>
    <row r="14" spans="1:8" ht="38.25">
      <c r="A14" s="56" t="s">
        <v>20</v>
      </c>
      <c r="B14" s="1" t="s">
        <v>45</v>
      </c>
      <c r="C14" s="1" t="s">
        <v>152</v>
      </c>
      <c r="D14" s="1" t="s">
        <v>252</v>
      </c>
      <c r="E14" s="1" t="s">
        <v>283</v>
      </c>
      <c r="F14" s="9">
        <v>128000</v>
      </c>
      <c r="G14" s="1" t="s">
        <v>389</v>
      </c>
      <c r="H14" s="11" t="s">
        <v>580</v>
      </c>
    </row>
    <row r="15" spans="1:8" ht="38.25">
      <c r="A15" s="56" t="s">
        <v>21</v>
      </c>
      <c r="B15" s="1" t="s">
        <v>46</v>
      </c>
      <c r="C15" s="1" t="s">
        <v>153</v>
      </c>
      <c r="D15" s="1" t="s">
        <v>252</v>
      </c>
      <c r="E15" s="1" t="s">
        <v>284</v>
      </c>
      <c r="F15" s="9">
        <v>115000</v>
      </c>
      <c r="G15" s="1" t="s">
        <v>390</v>
      </c>
      <c r="H15" s="11" t="s">
        <v>578</v>
      </c>
    </row>
    <row r="16" spans="1:8" ht="38.25">
      <c r="A16" s="56" t="s">
        <v>22</v>
      </c>
      <c r="B16" s="1" t="s">
        <v>47</v>
      </c>
      <c r="C16" s="1" t="s">
        <v>154</v>
      </c>
      <c r="D16" s="1" t="s">
        <v>256</v>
      </c>
      <c r="E16" s="1" t="s">
        <v>285</v>
      </c>
      <c r="F16" s="9">
        <v>150000</v>
      </c>
      <c r="G16" s="1" t="s">
        <v>391</v>
      </c>
      <c r="H16" s="55" t="s">
        <v>30</v>
      </c>
    </row>
    <row r="17" spans="1:8" ht="38.25">
      <c r="A17" s="56" t="s">
        <v>23</v>
      </c>
      <c r="B17" s="1" t="s">
        <v>48</v>
      </c>
      <c r="C17" s="1" t="s">
        <v>155</v>
      </c>
      <c r="D17" s="1" t="s">
        <v>257</v>
      </c>
      <c r="E17" s="1" t="s">
        <v>286</v>
      </c>
      <c r="F17" s="9">
        <v>15000</v>
      </c>
      <c r="G17" s="1" t="s">
        <v>392</v>
      </c>
      <c r="H17" s="11" t="s">
        <v>576</v>
      </c>
    </row>
    <row r="18" spans="1:8" ht="51">
      <c r="A18" s="56" t="s">
        <v>24</v>
      </c>
      <c r="B18" s="1" t="s">
        <v>49</v>
      </c>
      <c r="C18" s="1" t="s">
        <v>156</v>
      </c>
      <c r="D18" s="1" t="s">
        <v>254</v>
      </c>
      <c r="E18" s="1" t="s">
        <v>287</v>
      </c>
      <c r="F18" s="9">
        <v>280000</v>
      </c>
      <c r="G18" s="1" t="s">
        <v>393</v>
      </c>
      <c r="H18" s="11" t="s">
        <v>576</v>
      </c>
    </row>
    <row r="19" spans="1:8" ht="38.25">
      <c r="A19" s="56" t="s">
        <v>25</v>
      </c>
      <c r="B19" s="1" t="s">
        <v>50</v>
      </c>
      <c r="C19" s="1" t="s">
        <v>157</v>
      </c>
      <c r="D19" s="1" t="s">
        <v>253</v>
      </c>
      <c r="E19" s="1" t="s">
        <v>288</v>
      </c>
      <c r="F19" s="9">
        <v>50000</v>
      </c>
      <c r="G19" s="1" t="s">
        <v>394</v>
      </c>
      <c r="H19" s="11" t="s">
        <v>579</v>
      </c>
    </row>
    <row r="20" spans="1:8" ht="102">
      <c r="A20" s="54" t="s">
        <v>26</v>
      </c>
      <c r="B20" s="1" t="s">
        <v>51</v>
      </c>
      <c r="C20" s="1" t="s">
        <v>158</v>
      </c>
      <c r="D20" s="1" t="s">
        <v>255</v>
      </c>
      <c r="E20" s="1" t="s">
        <v>289</v>
      </c>
      <c r="F20" s="9">
        <v>54000</v>
      </c>
      <c r="G20" s="1" t="s">
        <v>395</v>
      </c>
      <c r="H20" s="11" t="s">
        <v>3041</v>
      </c>
    </row>
    <row r="21" spans="1:8" ht="38.25">
      <c r="A21" s="54" t="s">
        <v>485</v>
      </c>
      <c r="B21" s="1" t="s">
        <v>52</v>
      </c>
      <c r="C21" s="1" t="s">
        <v>159</v>
      </c>
      <c r="D21" s="1" t="s">
        <v>258</v>
      </c>
      <c r="E21" s="1" t="s">
        <v>290</v>
      </c>
      <c r="F21" s="9">
        <v>50000</v>
      </c>
      <c r="G21" s="1" t="s">
        <v>396</v>
      </c>
      <c r="H21" s="11" t="s">
        <v>578</v>
      </c>
    </row>
    <row r="22" spans="1:8" ht="51">
      <c r="A22" s="56" t="s">
        <v>486</v>
      </c>
      <c r="B22" s="1" t="s">
        <v>53</v>
      </c>
      <c r="C22" s="1" t="s">
        <v>160</v>
      </c>
      <c r="D22" s="1" t="s">
        <v>259</v>
      </c>
      <c r="E22" s="1" t="s">
        <v>291</v>
      </c>
      <c r="F22" s="9">
        <v>160000</v>
      </c>
      <c r="G22" s="1" t="s">
        <v>397</v>
      </c>
      <c r="H22" s="11" t="s">
        <v>576</v>
      </c>
    </row>
    <row r="23" spans="1:8" ht="38.25">
      <c r="A23" s="56" t="s">
        <v>487</v>
      </c>
      <c r="B23" s="1" t="s">
        <v>54</v>
      </c>
      <c r="C23" s="1" t="s">
        <v>161</v>
      </c>
      <c r="D23" s="1" t="s">
        <v>260</v>
      </c>
      <c r="E23" s="1" t="s">
        <v>292</v>
      </c>
      <c r="F23" s="9">
        <v>85000</v>
      </c>
      <c r="G23" s="1" t="s">
        <v>398</v>
      </c>
      <c r="H23" s="11" t="s">
        <v>576</v>
      </c>
    </row>
    <row r="24" spans="1:8" ht="38.25">
      <c r="A24" s="56" t="s">
        <v>488</v>
      </c>
      <c r="B24" s="1" t="s">
        <v>55</v>
      </c>
      <c r="C24" s="1" t="s">
        <v>162</v>
      </c>
      <c r="D24" s="1" t="s">
        <v>256</v>
      </c>
      <c r="E24" s="1" t="s">
        <v>293</v>
      </c>
      <c r="F24" s="9">
        <v>24000</v>
      </c>
      <c r="G24" s="1" t="s">
        <v>399</v>
      </c>
      <c r="H24" s="11" t="s">
        <v>598</v>
      </c>
    </row>
    <row r="25" spans="1:8" ht="38.25">
      <c r="A25" s="56" t="s">
        <v>489</v>
      </c>
      <c r="B25" s="1" t="s">
        <v>56</v>
      </c>
      <c r="C25" s="1" t="s">
        <v>163</v>
      </c>
      <c r="D25" s="1" t="s">
        <v>249</v>
      </c>
      <c r="E25" s="1" t="s">
        <v>294</v>
      </c>
      <c r="F25" s="9">
        <v>300000</v>
      </c>
      <c r="G25" s="1" t="s">
        <v>400</v>
      </c>
      <c r="H25" s="11" t="s">
        <v>579</v>
      </c>
    </row>
    <row r="26" spans="1:8" ht="51">
      <c r="A26" s="56" t="s">
        <v>490</v>
      </c>
      <c r="B26" s="1" t="s">
        <v>57</v>
      </c>
      <c r="C26" s="1" t="s">
        <v>164</v>
      </c>
      <c r="D26" s="1" t="s">
        <v>256</v>
      </c>
      <c r="E26" s="1" t="s">
        <v>295</v>
      </c>
      <c r="F26" s="9">
        <v>40000</v>
      </c>
      <c r="G26" s="1" t="s">
        <v>401</v>
      </c>
      <c r="H26" s="11" t="s">
        <v>578</v>
      </c>
    </row>
    <row r="27" spans="1:8" ht="51">
      <c r="A27" s="56" t="s">
        <v>491</v>
      </c>
      <c r="B27" s="1" t="s">
        <v>58</v>
      </c>
      <c r="C27" s="1" t="s">
        <v>165</v>
      </c>
      <c r="D27" s="1" t="s">
        <v>261</v>
      </c>
      <c r="E27" s="1" t="s">
        <v>296</v>
      </c>
      <c r="F27" s="9">
        <v>173000</v>
      </c>
      <c r="G27" s="1" t="s">
        <v>402</v>
      </c>
      <c r="H27" s="11" t="s">
        <v>578</v>
      </c>
    </row>
    <row r="28" spans="1:8" ht="63.75">
      <c r="A28" s="56" t="s">
        <v>492</v>
      </c>
      <c r="B28" s="1" t="s">
        <v>59</v>
      </c>
      <c r="C28" s="1" t="s">
        <v>166</v>
      </c>
      <c r="D28" s="1" t="s">
        <v>262</v>
      </c>
      <c r="E28" s="1" t="s">
        <v>297</v>
      </c>
      <c r="F28" s="9">
        <v>30000</v>
      </c>
      <c r="G28" s="1" t="s">
        <v>403</v>
      </c>
      <c r="H28" s="11" t="s">
        <v>576</v>
      </c>
    </row>
    <row r="29" spans="1:8" ht="114.75">
      <c r="A29" s="56" t="s">
        <v>493</v>
      </c>
      <c r="B29" s="1" t="s">
        <v>60</v>
      </c>
      <c r="C29" s="1" t="s">
        <v>167</v>
      </c>
      <c r="D29" s="1" t="s">
        <v>263</v>
      </c>
      <c r="E29" s="1" t="s">
        <v>298</v>
      </c>
      <c r="F29" s="9">
        <v>200000</v>
      </c>
      <c r="G29" s="1" t="s">
        <v>404</v>
      </c>
      <c r="H29" s="11" t="s">
        <v>598</v>
      </c>
    </row>
    <row r="30" spans="1:8" ht="76.5">
      <c r="A30" s="56" t="s">
        <v>494</v>
      </c>
      <c r="B30" s="1" t="s">
        <v>61</v>
      </c>
      <c r="C30" s="1" t="s">
        <v>168</v>
      </c>
      <c r="D30" s="1" t="s">
        <v>259</v>
      </c>
      <c r="E30" s="1" t="s">
        <v>299</v>
      </c>
      <c r="F30" s="9">
        <v>200000</v>
      </c>
      <c r="G30" s="1" t="s">
        <v>405</v>
      </c>
      <c r="H30" s="11" t="s">
        <v>578</v>
      </c>
    </row>
    <row r="31" spans="1:8" ht="38.25">
      <c r="A31" s="56" t="s">
        <v>495</v>
      </c>
      <c r="B31" s="1" t="s">
        <v>62</v>
      </c>
      <c r="C31" s="1" t="s">
        <v>169</v>
      </c>
      <c r="D31" s="1" t="s">
        <v>264</v>
      </c>
      <c r="E31" s="1" t="s">
        <v>300</v>
      </c>
      <c r="F31" s="9">
        <v>33000</v>
      </c>
      <c r="G31" s="1" t="s">
        <v>406</v>
      </c>
      <c r="H31" s="11" t="s">
        <v>578</v>
      </c>
    </row>
    <row r="32" spans="1:8" ht="51">
      <c r="A32" s="56" t="s">
        <v>496</v>
      </c>
      <c r="B32" s="1" t="s">
        <v>63</v>
      </c>
      <c r="C32" s="1" t="s">
        <v>170</v>
      </c>
      <c r="D32" s="1" t="s">
        <v>260</v>
      </c>
      <c r="E32" s="1" t="s">
        <v>301</v>
      </c>
      <c r="F32" s="9">
        <v>300000</v>
      </c>
      <c r="G32" s="1" t="s">
        <v>407</v>
      </c>
      <c r="H32" s="11" t="s">
        <v>579</v>
      </c>
    </row>
    <row r="33" spans="1:8" ht="51">
      <c r="A33" s="56" t="s">
        <v>497</v>
      </c>
      <c r="B33" s="1" t="s">
        <v>64</v>
      </c>
      <c r="C33" s="1" t="s">
        <v>171</v>
      </c>
      <c r="D33" s="1" t="s">
        <v>252</v>
      </c>
      <c r="E33" s="1" t="s">
        <v>302</v>
      </c>
      <c r="F33" s="9">
        <v>200000</v>
      </c>
      <c r="G33" s="1" t="s">
        <v>408</v>
      </c>
      <c r="H33" s="11" t="s">
        <v>576</v>
      </c>
    </row>
    <row r="34" spans="1:8" ht="51">
      <c r="A34" s="56" t="s">
        <v>498</v>
      </c>
      <c r="B34" s="1" t="s">
        <v>65</v>
      </c>
      <c r="C34" s="1" t="s">
        <v>172</v>
      </c>
      <c r="D34" s="1" t="s">
        <v>262</v>
      </c>
      <c r="E34" s="1" t="s">
        <v>303</v>
      </c>
      <c r="F34" s="9">
        <v>100000</v>
      </c>
      <c r="G34" s="1" t="s">
        <v>409</v>
      </c>
      <c r="H34" s="11" t="s">
        <v>599</v>
      </c>
    </row>
    <row r="35" spans="1:8" ht="51">
      <c r="A35" s="54" t="s">
        <v>499</v>
      </c>
      <c r="B35" s="1" t="s">
        <v>66</v>
      </c>
      <c r="C35" s="1" t="s">
        <v>173</v>
      </c>
      <c r="D35" s="1" t="s">
        <v>260</v>
      </c>
      <c r="E35" s="1" t="s">
        <v>304</v>
      </c>
      <c r="F35" s="9">
        <v>66000</v>
      </c>
      <c r="G35" s="1" t="s">
        <v>410</v>
      </c>
      <c r="H35" s="11" t="s">
        <v>578</v>
      </c>
    </row>
    <row r="36" spans="1:8" ht="25.5">
      <c r="A36" s="56" t="s">
        <v>500</v>
      </c>
      <c r="B36" s="1" t="s">
        <v>67</v>
      </c>
      <c r="C36" s="1" t="s">
        <v>174</v>
      </c>
      <c r="D36" s="1" t="s">
        <v>255</v>
      </c>
      <c r="E36" s="1" t="s">
        <v>305</v>
      </c>
      <c r="F36" s="9">
        <v>160000</v>
      </c>
      <c r="G36" s="1" t="s">
        <v>411</v>
      </c>
      <c r="H36" s="11" t="s">
        <v>3041</v>
      </c>
    </row>
    <row r="37" spans="1:8" ht="38.25">
      <c r="A37" s="56" t="s">
        <v>501</v>
      </c>
      <c r="B37" s="1" t="s">
        <v>68</v>
      </c>
      <c r="C37" s="1" t="s">
        <v>175</v>
      </c>
      <c r="D37" s="1" t="s">
        <v>253</v>
      </c>
      <c r="E37" s="1" t="s">
        <v>306</v>
      </c>
      <c r="F37" s="9">
        <v>200000</v>
      </c>
      <c r="G37" s="1" t="s">
        <v>412</v>
      </c>
      <c r="H37" s="11" t="s">
        <v>599</v>
      </c>
    </row>
    <row r="38" spans="1:8" ht="63.75">
      <c r="A38" s="56" t="s">
        <v>502</v>
      </c>
      <c r="B38" s="1" t="s">
        <v>69</v>
      </c>
      <c r="C38" s="1" t="s">
        <v>176</v>
      </c>
      <c r="D38" s="1" t="s">
        <v>251</v>
      </c>
      <c r="E38" s="1" t="s">
        <v>307</v>
      </c>
      <c r="F38" s="9">
        <v>192200</v>
      </c>
      <c r="G38" s="1" t="s">
        <v>413</v>
      </c>
      <c r="H38" s="11" t="s">
        <v>582</v>
      </c>
    </row>
    <row r="39" spans="1:8" ht="51">
      <c r="A39" s="56" t="s">
        <v>503</v>
      </c>
      <c r="B39" s="1" t="s">
        <v>70</v>
      </c>
      <c r="C39" s="1" t="s">
        <v>177</v>
      </c>
      <c r="D39" s="1" t="s">
        <v>254</v>
      </c>
      <c r="E39" s="1" t="s">
        <v>308</v>
      </c>
      <c r="F39" s="9">
        <v>49420</v>
      </c>
      <c r="G39" s="1" t="s">
        <v>414</v>
      </c>
      <c r="H39" s="11" t="s">
        <v>578</v>
      </c>
    </row>
    <row r="40" spans="1:8" ht="63.75">
      <c r="A40" s="56" t="s">
        <v>504</v>
      </c>
      <c r="B40" s="1" t="s">
        <v>71</v>
      </c>
      <c r="C40" s="1" t="s">
        <v>178</v>
      </c>
      <c r="D40" s="1" t="s">
        <v>257</v>
      </c>
      <c r="E40" s="1" t="s">
        <v>309</v>
      </c>
      <c r="F40" s="9">
        <v>40000</v>
      </c>
      <c r="G40" s="1" t="s">
        <v>415</v>
      </c>
      <c r="H40" s="55" t="s">
        <v>30</v>
      </c>
    </row>
    <row r="41" spans="1:8" ht="38.25">
      <c r="A41" s="56" t="s">
        <v>505</v>
      </c>
      <c r="B41" s="1" t="s">
        <v>72</v>
      </c>
      <c r="C41" s="1" t="s">
        <v>179</v>
      </c>
      <c r="D41" s="1" t="s">
        <v>248</v>
      </c>
      <c r="E41" s="1" t="s">
        <v>310</v>
      </c>
      <c r="F41" s="9">
        <v>300000</v>
      </c>
      <c r="G41" s="1" t="s">
        <v>416</v>
      </c>
      <c r="H41" s="11" t="s">
        <v>576</v>
      </c>
    </row>
    <row r="42" spans="1:8" ht="25.5">
      <c r="A42" s="56" t="s">
        <v>506</v>
      </c>
      <c r="B42" s="1" t="s">
        <v>73</v>
      </c>
      <c r="C42" s="1" t="s">
        <v>180</v>
      </c>
      <c r="D42" s="1" t="s">
        <v>258</v>
      </c>
      <c r="E42" s="1" t="s">
        <v>311</v>
      </c>
      <c r="F42" s="9">
        <v>42000</v>
      </c>
      <c r="G42" s="1" t="s">
        <v>417</v>
      </c>
      <c r="H42" s="11" t="s">
        <v>578</v>
      </c>
    </row>
    <row r="43" spans="1:8" ht="38.25">
      <c r="A43" s="56" t="s">
        <v>507</v>
      </c>
      <c r="B43" s="1" t="s">
        <v>74</v>
      </c>
      <c r="C43" s="1" t="s">
        <v>181</v>
      </c>
      <c r="D43" s="1" t="s">
        <v>254</v>
      </c>
      <c r="E43" s="1" t="s">
        <v>312</v>
      </c>
      <c r="F43" s="9">
        <v>100000</v>
      </c>
      <c r="G43" s="1" t="s">
        <v>418</v>
      </c>
      <c r="H43" s="55" t="s">
        <v>30</v>
      </c>
    </row>
    <row r="44" spans="1:8" ht="51">
      <c r="A44" s="56" t="s">
        <v>508</v>
      </c>
      <c r="B44" s="1" t="s">
        <v>75</v>
      </c>
      <c r="C44" s="1" t="s">
        <v>182</v>
      </c>
      <c r="D44" s="1" t="s">
        <v>262</v>
      </c>
      <c r="E44" s="1" t="s">
        <v>313</v>
      </c>
      <c r="F44" s="9">
        <v>280000</v>
      </c>
      <c r="G44" s="1" t="s">
        <v>419</v>
      </c>
      <c r="H44" s="11" t="s">
        <v>587</v>
      </c>
    </row>
    <row r="45" spans="1:8" ht="63.75">
      <c r="A45" s="56" t="s">
        <v>509</v>
      </c>
      <c r="B45" s="1" t="s">
        <v>76</v>
      </c>
      <c r="C45" s="1" t="s">
        <v>183</v>
      </c>
      <c r="D45" s="1" t="s">
        <v>255</v>
      </c>
      <c r="E45" s="1" t="s">
        <v>314</v>
      </c>
      <c r="F45" s="9">
        <v>100000</v>
      </c>
      <c r="G45" s="1" t="s">
        <v>420</v>
      </c>
      <c r="H45" s="11" t="s">
        <v>3041</v>
      </c>
    </row>
    <row r="46" spans="1:8" ht="51">
      <c r="A46" s="56" t="s">
        <v>510</v>
      </c>
      <c r="B46" s="1" t="s">
        <v>77</v>
      </c>
      <c r="C46" s="1" t="s">
        <v>184</v>
      </c>
      <c r="D46" s="1" t="s">
        <v>252</v>
      </c>
      <c r="E46" s="1" t="s">
        <v>315</v>
      </c>
      <c r="F46" s="9">
        <v>200000</v>
      </c>
      <c r="G46" s="1" t="s">
        <v>421</v>
      </c>
      <c r="H46" s="11" t="s">
        <v>591</v>
      </c>
    </row>
    <row r="47" spans="1:8" ht="38.25">
      <c r="A47" s="56" t="s">
        <v>511</v>
      </c>
      <c r="B47" s="1" t="s">
        <v>78</v>
      </c>
      <c r="C47" s="1" t="s">
        <v>185</v>
      </c>
      <c r="D47" s="1" t="s">
        <v>264</v>
      </c>
      <c r="E47" s="1" t="s">
        <v>316</v>
      </c>
      <c r="F47" s="9">
        <v>48000</v>
      </c>
      <c r="G47" s="1" t="s">
        <v>422</v>
      </c>
      <c r="H47" s="11" t="s">
        <v>598</v>
      </c>
    </row>
    <row r="48" spans="1:8" ht="25.5">
      <c r="A48" s="56" t="s">
        <v>512</v>
      </c>
      <c r="B48" s="1" t="s">
        <v>79</v>
      </c>
      <c r="C48" s="1" t="s">
        <v>186</v>
      </c>
      <c r="D48" s="1" t="s">
        <v>259</v>
      </c>
      <c r="E48" s="1" t="s">
        <v>317</v>
      </c>
      <c r="F48" s="9">
        <v>300000</v>
      </c>
      <c r="G48" s="1" t="s">
        <v>423</v>
      </c>
      <c r="H48" s="11" t="s">
        <v>586</v>
      </c>
    </row>
    <row r="49" spans="1:8" ht="76.5">
      <c r="A49" s="56" t="s">
        <v>513</v>
      </c>
      <c r="B49" s="1" t="s">
        <v>80</v>
      </c>
      <c r="C49" s="1" t="s">
        <v>187</v>
      </c>
      <c r="D49" s="1" t="s">
        <v>250</v>
      </c>
      <c r="E49" s="1" t="s">
        <v>318</v>
      </c>
      <c r="F49" s="9">
        <v>200000</v>
      </c>
      <c r="G49" s="1" t="s">
        <v>424</v>
      </c>
      <c r="H49" s="11" t="s">
        <v>3041</v>
      </c>
    </row>
    <row r="50" spans="1:8" ht="38.25">
      <c r="A50" s="56" t="s">
        <v>514</v>
      </c>
      <c r="B50" s="1" t="s">
        <v>81</v>
      </c>
      <c r="C50" s="1" t="s">
        <v>188</v>
      </c>
      <c r="D50" s="1" t="s">
        <v>262</v>
      </c>
      <c r="E50" s="1" t="s">
        <v>319</v>
      </c>
      <c r="F50" s="9">
        <v>36000</v>
      </c>
      <c r="G50" s="1" t="s">
        <v>425</v>
      </c>
      <c r="H50" s="11" t="s">
        <v>592</v>
      </c>
    </row>
    <row r="51" spans="1:8" ht="38.25">
      <c r="A51" s="56" t="s">
        <v>515</v>
      </c>
      <c r="B51" s="1" t="s">
        <v>82</v>
      </c>
      <c r="C51" s="1" t="s">
        <v>189</v>
      </c>
      <c r="D51" s="1" t="s">
        <v>260</v>
      </c>
      <c r="E51" s="1" t="s">
        <v>320</v>
      </c>
      <c r="F51" s="9">
        <v>300000</v>
      </c>
      <c r="G51" s="1" t="s">
        <v>426</v>
      </c>
      <c r="H51" s="11" t="s">
        <v>589</v>
      </c>
    </row>
    <row r="52" spans="1:8" ht="51">
      <c r="A52" s="54" t="s">
        <v>516</v>
      </c>
      <c r="B52" s="1" t="s">
        <v>83</v>
      </c>
      <c r="C52" s="1" t="s">
        <v>190</v>
      </c>
      <c r="D52" s="1" t="s">
        <v>265</v>
      </c>
      <c r="E52" s="1" t="s">
        <v>321</v>
      </c>
      <c r="F52" s="9">
        <v>40000</v>
      </c>
      <c r="G52" s="1" t="s">
        <v>427</v>
      </c>
      <c r="H52" s="11" t="s">
        <v>578</v>
      </c>
    </row>
    <row r="53" spans="1:8" ht="63.75">
      <c r="A53" s="54" t="s">
        <v>517</v>
      </c>
      <c r="B53" s="1" t="s">
        <v>84</v>
      </c>
      <c r="C53" s="1" t="s">
        <v>191</v>
      </c>
      <c r="D53" s="1" t="s">
        <v>258</v>
      </c>
      <c r="E53" s="1" t="s">
        <v>322</v>
      </c>
      <c r="F53" s="9">
        <v>300000</v>
      </c>
      <c r="G53" s="1" t="s">
        <v>428</v>
      </c>
      <c r="H53" s="11" t="s">
        <v>591</v>
      </c>
    </row>
    <row r="54" spans="1:8" ht="51">
      <c r="A54" s="56" t="s">
        <v>518</v>
      </c>
      <c r="B54" s="1" t="s">
        <v>85</v>
      </c>
      <c r="C54" s="1" t="s">
        <v>192</v>
      </c>
      <c r="D54" s="1" t="s">
        <v>259</v>
      </c>
      <c r="E54" s="1" t="s">
        <v>323</v>
      </c>
      <c r="F54" s="9">
        <v>225000</v>
      </c>
      <c r="G54" s="1" t="s">
        <v>429</v>
      </c>
      <c r="H54" s="11" t="s">
        <v>590</v>
      </c>
    </row>
    <row r="55" spans="1:8" ht="51">
      <c r="A55" s="56" t="s">
        <v>519</v>
      </c>
      <c r="B55" s="1" t="s">
        <v>86</v>
      </c>
      <c r="C55" s="1" t="s">
        <v>193</v>
      </c>
      <c r="D55" s="1" t="s">
        <v>252</v>
      </c>
      <c r="E55" s="1" t="s">
        <v>324</v>
      </c>
      <c r="F55" s="9">
        <v>200000</v>
      </c>
      <c r="G55" s="5" t="s">
        <v>430</v>
      </c>
      <c r="H55" s="55" t="s">
        <v>30</v>
      </c>
    </row>
    <row r="56" spans="1:8" ht="38.25">
      <c r="A56" s="56" t="s">
        <v>520</v>
      </c>
      <c r="B56" s="1" t="s">
        <v>87</v>
      </c>
      <c r="C56" s="1" t="s">
        <v>194</v>
      </c>
      <c r="D56" s="1" t="s">
        <v>252</v>
      </c>
      <c r="E56" s="1" t="s">
        <v>325</v>
      </c>
      <c r="F56" s="9">
        <v>60564</v>
      </c>
      <c r="G56" s="1" t="s">
        <v>431</v>
      </c>
      <c r="H56" s="11" t="s">
        <v>581</v>
      </c>
    </row>
    <row r="57" spans="1:8" ht="51">
      <c r="A57" s="56" t="s">
        <v>521</v>
      </c>
      <c r="B57" s="1" t="s">
        <v>88</v>
      </c>
      <c r="C57" s="1" t="s">
        <v>195</v>
      </c>
      <c r="D57" s="1" t="s">
        <v>266</v>
      </c>
      <c r="E57" s="1" t="s">
        <v>326</v>
      </c>
      <c r="F57" s="9">
        <v>180000</v>
      </c>
      <c r="G57" s="1" t="s">
        <v>432</v>
      </c>
      <c r="H57" s="11" t="s">
        <v>576</v>
      </c>
    </row>
    <row r="58" spans="1:8" ht="51">
      <c r="A58" s="56" t="s">
        <v>522</v>
      </c>
      <c r="B58" s="1" t="s">
        <v>89</v>
      </c>
      <c r="C58" s="1" t="s">
        <v>196</v>
      </c>
      <c r="D58" s="1" t="s">
        <v>267</v>
      </c>
      <c r="E58" s="1" t="s">
        <v>327</v>
      </c>
      <c r="F58" s="9">
        <v>100000</v>
      </c>
      <c r="G58" s="1" t="s">
        <v>433</v>
      </c>
      <c r="H58" s="11" t="s">
        <v>3041</v>
      </c>
    </row>
    <row r="59" spans="1:8" ht="51">
      <c r="A59" s="56" t="s">
        <v>523</v>
      </c>
      <c r="B59" s="1" t="s">
        <v>90</v>
      </c>
      <c r="C59" s="1" t="s">
        <v>197</v>
      </c>
      <c r="D59" s="1" t="s">
        <v>253</v>
      </c>
      <c r="E59" s="1" t="s">
        <v>328</v>
      </c>
      <c r="F59" s="9">
        <v>28000</v>
      </c>
      <c r="G59" s="1" t="s">
        <v>434</v>
      </c>
      <c r="H59" s="11" t="s">
        <v>578</v>
      </c>
    </row>
    <row r="60" spans="1:8" ht="51">
      <c r="A60" s="56" t="s">
        <v>524</v>
      </c>
      <c r="B60" s="1" t="s">
        <v>91</v>
      </c>
      <c r="C60" s="1" t="s">
        <v>198</v>
      </c>
      <c r="D60" s="1" t="s">
        <v>254</v>
      </c>
      <c r="E60" s="1" t="s">
        <v>329</v>
      </c>
      <c r="F60" s="9">
        <v>100000</v>
      </c>
      <c r="G60" s="1" t="s">
        <v>435</v>
      </c>
      <c r="H60" s="11" t="s">
        <v>576</v>
      </c>
    </row>
    <row r="61" spans="1:8" ht="38.25">
      <c r="A61" s="56" t="s">
        <v>525</v>
      </c>
      <c r="B61" s="1" t="s">
        <v>92</v>
      </c>
      <c r="C61" s="1" t="s">
        <v>199</v>
      </c>
      <c r="D61" s="1" t="s">
        <v>257</v>
      </c>
      <c r="E61" s="1" t="s">
        <v>330</v>
      </c>
      <c r="F61" s="9">
        <v>200000</v>
      </c>
      <c r="G61" s="1" t="s">
        <v>436</v>
      </c>
      <c r="H61" s="11" t="s">
        <v>578</v>
      </c>
    </row>
    <row r="62" spans="1:8" ht="51">
      <c r="A62" s="56" t="s">
        <v>526</v>
      </c>
      <c r="B62" s="1" t="s">
        <v>93</v>
      </c>
      <c r="C62" s="1" t="s">
        <v>200</v>
      </c>
      <c r="D62" s="1" t="s">
        <v>260</v>
      </c>
      <c r="E62" s="1" t="s">
        <v>331</v>
      </c>
      <c r="F62" s="9">
        <v>180000</v>
      </c>
      <c r="G62" s="1" t="s">
        <v>437</v>
      </c>
      <c r="H62" s="11" t="s">
        <v>583</v>
      </c>
    </row>
    <row r="63" spans="1:8" ht="25.5">
      <c r="A63" s="56" t="s">
        <v>527</v>
      </c>
      <c r="B63" s="1" t="s">
        <v>94</v>
      </c>
      <c r="C63" s="1" t="s">
        <v>201</v>
      </c>
      <c r="D63" s="1" t="s">
        <v>251</v>
      </c>
      <c r="E63" s="1" t="s">
        <v>332</v>
      </c>
      <c r="F63" s="9">
        <v>80000</v>
      </c>
      <c r="G63" s="5" t="s">
        <v>438</v>
      </c>
      <c r="H63" s="11" t="s">
        <v>598</v>
      </c>
    </row>
    <row r="64" spans="1:8" ht="38.25">
      <c r="A64" s="56" t="s">
        <v>528</v>
      </c>
      <c r="B64" s="1" t="s">
        <v>95</v>
      </c>
      <c r="C64" s="1" t="s">
        <v>202</v>
      </c>
      <c r="D64" s="1" t="s">
        <v>261</v>
      </c>
      <c r="E64" s="1" t="s">
        <v>333</v>
      </c>
      <c r="F64" s="9">
        <v>107950</v>
      </c>
      <c r="G64" s="1" t="s">
        <v>439</v>
      </c>
      <c r="H64" s="11" t="s">
        <v>593</v>
      </c>
    </row>
    <row r="65" spans="1:8" ht="51">
      <c r="A65" s="56" t="s">
        <v>529</v>
      </c>
      <c r="B65" s="1" t="s">
        <v>96</v>
      </c>
      <c r="C65" s="1" t="s">
        <v>203</v>
      </c>
      <c r="D65" s="1" t="s">
        <v>257</v>
      </c>
      <c r="E65" s="1" t="s">
        <v>334</v>
      </c>
      <c r="F65" s="9">
        <v>100000</v>
      </c>
      <c r="G65" s="5" t="s">
        <v>440</v>
      </c>
      <c r="H65" s="11" t="s">
        <v>598</v>
      </c>
    </row>
    <row r="66" spans="1:8" ht="51">
      <c r="A66" s="56" t="s">
        <v>530</v>
      </c>
      <c r="B66" s="1" t="s">
        <v>97</v>
      </c>
      <c r="C66" s="1" t="s">
        <v>204</v>
      </c>
      <c r="D66" s="1" t="s">
        <v>249</v>
      </c>
      <c r="E66" s="1" t="s">
        <v>335</v>
      </c>
      <c r="F66" s="9">
        <v>160000</v>
      </c>
      <c r="G66" s="1" t="s">
        <v>441</v>
      </c>
      <c r="H66" s="11" t="s">
        <v>596</v>
      </c>
    </row>
    <row r="67" spans="1:8" ht="51">
      <c r="A67" s="54" t="s">
        <v>531</v>
      </c>
      <c r="B67" s="1" t="s">
        <v>98</v>
      </c>
      <c r="C67" s="1" t="s">
        <v>205</v>
      </c>
      <c r="D67" s="1" t="s">
        <v>260</v>
      </c>
      <c r="E67" s="1" t="s">
        <v>336</v>
      </c>
      <c r="F67" s="9">
        <v>290000</v>
      </c>
      <c r="G67" s="1" t="s">
        <v>442</v>
      </c>
      <c r="H67" s="11" t="s">
        <v>595</v>
      </c>
    </row>
    <row r="68" spans="1:8" ht="76.5">
      <c r="A68" s="56" t="s">
        <v>532</v>
      </c>
      <c r="B68" s="1" t="s">
        <v>99</v>
      </c>
      <c r="C68" s="1" t="s">
        <v>206</v>
      </c>
      <c r="D68" s="1" t="s">
        <v>268</v>
      </c>
      <c r="E68" s="1" t="s">
        <v>337</v>
      </c>
      <c r="F68" s="9">
        <v>190000</v>
      </c>
      <c r="G68" s="1" t="s">
        <v>443</v>
      </c>
      <c r="H68" s="11" t="s">
        <v>578</v>
      </c>
    </row>
    <row r="69" spans="1:8" ht="38.25">
      <c r="A69" s="56" t="s">
        <v>533</v>
      </c>
      <c r="B69" s="1" t="s">
        <v>100</v>
      </c>
      <c r="C69" s="1" t="s">
        <v>207</v>
      </c>
      <c r="D69" s="1" t="s">
        <v>257</v>
      </c>
      <c r="E69" s="1" t="s">
        <v>338</v>
      </c>
      <c r="F69" s="9">
        <v>40000</v>
      </c>
      <c r="G69" s="1" t="s">
        <v>444</v>
      </c>
      <c r="H69" s="11" t="s">
        <v>590</v>
      </c>
    </row>
    <row r="70" spans="1:8" ht="38.25">
      <c r="A70" s="56" t="s">
        <v>534</v>
      </c>
      <c r="B70" s="1" t="s">
        <v>101</v>
      </c>
      <c r="C70" s="1" t="s">
        <v>208</v>
      </c>
      <c r="D70" s="1" t="s">
        <v>269</v>
      </c>
      <c r="E70" s="1" t="s">
        <v>339</v>
      </c>
      <c r="F70" s="9">
        <v>50000</v>
      </c>
      <c r="G70" s="1" t="s">
        <v>445</v>
      </c>
      <c r="H70" s="11" t="s">
        <v>3040</v>
      </c>
    </row>
    <row r="71" spans="1:8" ht="51">
      <c r="A71" s="56" t="s">
        <v>535</v>
      </c>
      <c r="B71" s="1" t="s">
        <v>102</v>
      </c>
      <c r="C71" s="1" t="s">
        <v>209</v>
      </c>
      <c r="D71" s="1" t="s">
        <v>255</v>
      </c>
      <c r="E71" s="1" t="s">
        <v>340</v>
      </c>
      <c r="F71" s="9">
        <v>200000</v>
      </c>
      <c r="G71" s="1" t="s">
        <v>446</v>
      </c>
      <c r="H71" s="11" t="s">
        <v>598</v>
      </c>
    </row>
    <row r="72" spans="1:8" ht="102">
      <c r="A72" s="56" t="s">
        <v>536</v>
      </c>
      <c r="B72" s="1" t="s">
        <v>103</v>
      </c>
      <c r="C72" s="1" t="s">
        <v>210</v>
      </c>
      <c r="D72" s="1" t="s">
        <v>252</v>
      </c>
      <c r="E72" s="1" t="s">
        <v>341</v>
      </c>
      <c r="F72" s="9">
        <v>80000</v>
      </c>
      <c r="G72" s="1" t="s">
        <v>447</v>
      </c>
      <c r="H72" s="11" t="s">
        <v>585</v>
      </c>
    </row>
    <row r="73" spans="1:8" ht="38.25">
      <c r="A73" s="56" t="s">
        <v>537</v>
      </c>
      <c r="B73" s="1" t="s">
        <v>104</v>
      </c>
      <c r="C73" s="1" t="s">
        <v>211</v>
      </c>
      <c r="D73" s="1" t="s">
        <v>259</v>
      </c>
      <c r="E73" s="1" t="s">
        <v>342</v>
      </c>
      <c r="F73" s="9">
        <v>121307</v>
      </c>
      <c r="G73" s="1" t="s">
        <v>448</v>
      </c>
      <c r="H73" s="11" t="s">
        <v>588</v>
      </c>
    </row>
    <row r="74" spans="1:8" ht="38.25">
      <c r="A74" s="56" t="s">
        <v>538</v>
      </c>
      <c r="B74" s="1" t="s">
        <v>105</v>
      </c>
      <c r="C74" s="1" t="s">
        <v>212</v>
      </c>
      <c r="D74" s="1" t="s">
        <v>257</v>
      </c>
      <c r="E74" s="1" t="s">
        <v>343</v>
      </c>
      <c r="F74" s="9">
        <v>26500</v>
      </c>
      <c r="G74" s="1" t="s">
        <v>449</v>
      </c>
      <c r="H74" s="11" t="s">
        <v>576</v>
      </c>
    </row>
    <row r="75" spans="1:8" ht="38.25">
      <c r="A75" s="56" t="s">
        <v>539</v>
      </c>
      <c r="B75" s="1" t="s">
        <v>106</v>
      </c>
      <c r="C75" s="1" t="s">
        <v>213</v>
      </c>
      <c r="D75" s="1" t="s">
        <v>260</v>
      </c>
      <c r="E75" s="1" t="s">
        <v>344</v>
      </c>
      <c r="F75" s="9">
        <v>100000</v>
      </c>
      <c r="G75" s="1" t="s">
        <v>450</v>
      </c>
      <c r="H75" s="11" t="s">
        <v>576</v>
      </c>
    </row>
    <row r="76" spans="1:8" ht="38.25">
      <c r="A76" s="56" t="s">
        <v>540</v>
      </c>
      <c r="B76" s="1" t="s">
        <v>107</v>
      </c>
      <c r="C76" s="1" t="s">
        <v>214</v>
      </c>
      <c r="D76" s="1" t="s">
        <v>267</v>
      </c>
      <c r="E76" s="1" t="s">
        <v>345</v>
      </c>
      <c r="F76" s="9">
        <v>300000</v>
      </c>
      <c r="G76" s="1" t="s">
        <v>451</v>
      </c>
      <c r="H76" s="11" t="s">
        <v>584</v>
      </c>
    </row>
    <row r="77" spans="1:8" ht="63.75">
      <c r="A77" s="56" t="s">
        <v>541</v>
      </c>
      <c r="B77" s="1" t="s">
        <v>108</v>
      </c>
      <c r="C77" s="1" t="s">
        <v>215</v>
      </c>
      <c r="D77" s="1" t="s">
        <v>258</v>
      </c>
      <c r="E77" s="1" t="s">
        <v>346</v>
      </c>
      <c r="F77" s="9">
        <v>40000</v>
      </c>
      <c r="G77" s="1" t="s">
        <v>452</v>
      </c>
      <c r="H77" s="11" t="s">
        <v>576</v>
      </c>
    </row>
    <row r="78" spans="1:8" ht="25.5">
      <c r="A78" s="56" t="s">
        <v>542</v>
      </c>
      <c r="B78" s="1" t="s">
        <v>109</v>
      </c>
      <c r="C78" s="1" t="s">
        <v>216</v>
      </c>
      <c r="D78" s="1" t="s">
        <v>260</v>
      </c>
      <c r="E78" s="1" t="s">
        <v>347</v>
      </c>
      <c r="F78" s="9">
        <v>25000</v>
      </c>
      <c r="G78" s="1" t="s">
        <v>453</v>
      </c>
      <c r="H78" s="11" t="s">
        <v>576</v>
      </c>
    </row>
    <row r="79" spans="1:8" ht="51">
      <c r="A79" s="56" t="s">
        <v>543</v>
      </c>
      <c r="B79" s="1" t="s">
        <v>110</v>
      </c>
      <c r="C79" s="1" t="s">
        <v>217</v>
      </c>
      <c r="D79" s="1" t="s">
        <v>254</v>
      </c>
      <c r="E79" s="1" t="s">
        <v>348</v>
      </c>
      <c r="F79" s="9">
        <v>96560</v>
      </c>
      <c r="G79" s="1" t="s">
        <v>454</v>
      </c>
      <c r="H79" s="11" t="s">
        <v>578</v>
      </c>
    </row>
    <row r="80" spans="1:8" ht="51">
      <c r="A80" s="56" t="s">
        <v>544</v>
      </c>
      <c r="B80" s="1" t="s">
        <v>111</v>
      </c>
      <c r="C80" s="1" t="s">
        <v>218</v>
      </c>
      <c r="D80" s="1" t="s">
        <v>259</v>
      </c>
      <c r="E80" s="1" t="s">
        <v>349</v>
      </c>
      <c r="F80" s="9">
        <v>40000</v>
      </c>
      <c r="G80" s="1" t="s">
        <v>455</v>
      </c>
      <c r="H80" s="11" t="s">
        <v>597</v>
      </c>
    </row>
    <row r="81" spans="1:8" ht="102">
      <c r="A81" s="56" t="s">
        <v>545</v>
      </c>
      <c r="B81" s="1" t="s">
        <v>112</v>
      </c>
      <c r="C81" s="1" t="s">
        <v>219</v>
      </c>
      <c r="D81" s="1" t="s">
        <v>264</v>
      </c>
      <c r="E81" s="1" t="s">
        <v>350</v>
      </c>
      <c r="F81" s="9">
        <v>285000</v>
      </c>
      <c r="G81" s="1" t="s">
        <v>456</v>
      </c>
      <c r="H81" s="11" t="s">
        <v>576</v>
      </c>
    </row>
    <row r="82" spans="1:8" ht="38.25">
      <c r="A82" s="56" t="s">
        <v>546</v>
      </c>
      <c r="B82" s="1" t="s">
        <v>113</v>
      </c>
      <c r="C82" s="1" t="s">
        <v>220</v>
      </c>
      <c r="D82" s="1" t="s">
        <v>257</v>
      </c>
      <c r="E82" s="1" t="s">
        <v>351</v>
      </c>
      <c r="F82" s="9">
        <v>25000</v>
      </c>
      <c r="G82" s="1" t="s">
        <v>457</v>
      </c>
      <c r="H82" s="11" t="s">
        <v>3041</v>
      </c>
    </row>
    <row r="83" spans="1:8" ht="76.5">
      <c r="A83" s="56" t="s">
        <v>547</v>
      </c>
      <c r="B83" s="1" t="s">
        <v>114</v>
      </c>
      <c r="C83" s="1" t="s">
        <v>221</v>
      </c>
      <c r="D83" s="1" t="s">
        <v>260</v>
      </c>
      <c r="E83" s="1" t="s">
        <v>352</v>
      </c>
      <c r="F83" s="9">
        <v>32000</v>
      </c>
      <c r="G83" s="1" t="s">
        <v>458</v>
      </c>
      <c r="H83" s="11" t="s">
        <v>576</v>
      </c>
    </row>
    <row r="84" spans="1:8" ht="51">
      <c r="A84" s="54" t="s">
        <v>548</v>
      </c>
      <c r="B84" s="1" t="s">
        <v>115</v>
      </c>
      <c r="C84" s="1" t="s">
        <v>222</v>
      </c>
      <c r="D84" s="1" t="s">
        <v>250</v>
      </c>
      <c r="E84" s="1" t="s">
        <v>353</v>
      </c>
      <c r="F84" s="9">
        <v>200000</v>
      </c>
      <c r="G84" s="1" t="s">
        <v>459</v>
      </c>
      <c r="H84" s="11" t="s">
        <v>576</v>
      </c>
    </row>
    <row r="85" spans="1:8" ht="63.75">
      <c r="A85" s="54" t="s">
        <v>549</v>
      </c>
      <c r="B85" s="1" t="s">
        <v>116</v>
      </c>
      <c r="C85" s="1" t="s">
        <v>223</v>
      </c>
      <c r="D85" s="1" t="s">
        <v>260</v>
      </c>
      <c r="E85" s="1" t="s">
        <v>354</v>
      </c>
      <c r="F85" s="9">
        <v>130000</v>
      </c>
      <c r="G85" s="1" t="s">
        <v>460</v>
      </c>
      <c r="H85" s="11" t="s">
        <v>576</v>
      </c>
    </row>
    <row r="86" spans="1:8" ht="25.5">
      <c r="A86" s="56" t="s">
        <v>550</v>
      </c>
      <c r="B86" s="1" t="s">
        <v>117</v>
      </c>
      <c r="C86" s="1" t="s">
        <v>224</v>
      </c>
      <c r="D86" s="1" t="s">
        <v>254</v>
      </c>
      <c r="E86" s="1" t="s">
        <v>355</v>
      </c>
      <c r="F86" s="9">
        <v>120000</v>
      </c>
      <c r="G86" s="1" t="s">
        <v>461</v>
      </c>
      <c r="H86" s="11" t="s">
        <v>590</v>
      </c>
    </row>
    <row r="87" spans="1:8" ht="51">
      <c r="A87" s="56" t="s">
        <v>551</v>
      </c>
      <c r="B87" s="1" t="s">
        <v>118</v>
      </c>
      <c r="C87" s="1" t="s">
        <v>225</v>
      </c>
      <c r="D87" s="1" t="s">
        <v>259</v>
      </c>
      <c r="E87" s="1" t="s">
        <v>356</v>
      </c>
      <c r="F87" s="9">
        <v>70000</v>
      </c>
      <c r="G87" s="1" t="s">
        <v>462</v>
      </c>
      <c r="H87" s="11" t="s">
        <v>576</v>
      </c>
    </row>
    <row r="88" spans="1:8" ht="76.5">
      <c r="A88" s="56" t="s">
        <v>552</v>
      </c>
      <c r="B88" s="1" t="s">
        <v>119</v>
      </c>
      <c r="C88" s="1" t="s">
        <v>226</v>
      </c>
      <c r="D88" s="1" t="s">
        <v>252</v>
      </c>
      <c r="E88" s="1" t="s">
        <v>357</v>
      </c>
      <c r="F88" s="9">
        <v>32000</v>
      </c>
      <c r="G88" s="1" t="s">
        <v>463</v>
      </c>
      <c r="H88" s="11" t="s">
        <v>598</v>
      </c>
    </row>
    <row r="89" spans="1:8" ht="51">
      <c r="A89" s="56" t="s">
        <v>553</v>
      </c>
      <c r="B89" s="1" t="s">
        <v>120</v>
      </c>
      <c r="C89" s="1" t="s">
        <v>227</v>
      </c>
      <c r="D89" s="1" t="s">
        <v>255</v>
      </c>
      <c r="E89" s="1" t="s">
        <v>358</v>
      </c>
      <c r="F89" s="9">
        <v>72000</v>
      </c>
      <c r="G89" s="1" t="s">
        <v>464</v>
      </c>
      <c r="H89" s="11" t="s">
        <v>590</v>
      </c>
    </row>
    <row r="90" spans="1:8" ht="38.25">
      <c r="A90" s="56" t="s">
        <v>554</v>
      </c>
      <c r="B90" s="1" t="s">
        <v>121</v>
      </c>
      <c r="C90" s="1" t="s">
        <v>228</v>
      </c>
      <c r="D90" s="1" t="s">
        <v>253</v>
      </c>
      <c r="E90" s="1" t="s">
        <v>359</v>
      </c>
      <c r="F90" s="9">
        <v>100000</v>
      </c>
      <c r="G90" s="1" t="s">
        <v>465</v>
      </c>
      <c r="H90" s="11" t="s">
        <v>576</v>
      </c>
    </row>
    <row r="91" spans="1:8" ht="63.75">
      <c r="A91" s="56" t="s">
        <v>555</v>
      </c>
      <c r="B91" s="1" t="s">
        <v>122</v>
      </c>
      <c r="C91" s="1" t="s">
        <v>229</v>
      </c>
      <c r="D91" s="1" t="s">
        <v>260</v>
      </c>
      <c r="E91" s="1" t="s">
        <v>360</v>
      </c>
      <c r="F91" s="9">
        <v>95000</v>
      </c>
      <c r="G91" s="1" t="s">
        <v>466</v>
      </c>
      <c r="H91" s="11" t="s">
        <v>576</v>
      </c>
    </row>
    <row r="92" spans="1:8" ht="63.75">
      <c r="A92" s="56" t="s">
        <v>556</v>
      </c>
      <c r="B92" s="1" t="s">
        <v>123</v>
      </c>
      <c r="C92" s="1" t="s">
        <v>230</v>
      </c>
      <c r="D92" s="1" t="s">
        <v>250</v>
      </c>
      <c r="E92" s="1" t="s">
        <v>361</v>
      </c>
      <c r="F92" s="9">
        <v>150000</v>
      </c>
      <c r="G92" s="1" t="s">
        <v>467</v>
      </c>
      <c r="H92" s="11" t="s">
        <v>576</v>
      </c>
    </row>
    <row r="93" spans="1:8" ht="38.25">
      <c r="A93" s="56" t="s">
        <v>557</v>
      </c>
      <c r="B93" s="1" t="s">
        <v>124</v>
      </c>
      <c r="C93" s="1" t="s">
        <v>231</v>
      </c>
      <c r="D93" s="1" t="s">
        <v>257</v>
      </c>
      <c r="E93" s="1" t="s">
        <v>362</v>
      </c>
      <c r="F93" s="9">
        <v>125000</v>
      </c>
      <c r="G93" s="1" t="s">
        <v>468</v>
      </c>
      <c r="H93" s="11" t="s">
        <v>576</v>
      </c>
    </row>
    <row r="94" spans="1:8" ht="51">
      <c r="A94" s="56" t="s">
        <v>558</v>
      </c>
      <c r="B94" s="1" t="s">
        <v>125</v>
      </c>
      <c r="C94" s="1" t="s">
        <v>232</v>
      </c>
      <c r="D94" s="1" t="s">
        <v>260</v>
      </c>
      <c r="E94" s="1" t="s">
        <v>363</v>
      </c>
      <c r="F94" s="9">
        <v>150000</v>
      </c>
      <c r="G94" s="1" t="s">
        <v>469</v>
      </c>
      <c r="H94" s="11" t="s">
        <v>576</v>
      </c>
    </row>
    <row r="95" spans="1:8" ht="38.25">
      <c r="A95" s="56" t="s">
        <v>559</v>
      </c>
      <c r="B95" s="1" t="s">
        <v>126</v>
      </c>
      <c r="C95" s="1" t="s">
        <v>233</v>
      </c>
      <c r="D95" s="1" t="s">
        <v>264</v>
      </c>
      <c r="E95" s="1" t="s">
        <v>364</v>
      </c>
      <c r="F95" s="9">
        <v>276440</v>
      </c>
      <c r="G95" s="1" t="s">
        <v>470</v>
      </c>
      <c r="H95" s="11" t="s">
        <v>594</v>
      </c>
    </row>
    <row r="96" spans="1:8" ht="51">
      <c r="A96" s="56" t="s">
        <v>560</v>
      </c>
      <c r="B96" s="1" t="s">
        <v>127</v>
      </c>
      <c r="C96" s="1" t="s">
        <v>234</v>
      </c>
      <c r="D96" s="1" t="s">
        <v>255</v>
      </c>
      <c r="E96" s="1" t="s">
        <v>365</v>
      </c>
      <c r="F96" s="9">
        <v>62977</v>
      </c>
      <c r="G96" s="1" t="s">
        <v>471</v>
      </c>
      <c r="H96" s="11" t="s">
        <v>3041</v>
      </c>
    </row>
    <row r="97" spans="1:8" ht="38.25">
      <c r="A97" s="56" t="s">
        <v>561</v>
      </c>
      <c r="B97" s="1" t="s">
        <v>128</v>
      </c>
      <c r="C97" s="1" t="s">
        <v>235</v>
      </c>
      <c r="D97" s="1" t="s">
        <v>257</v>
      </c>
      <c r="E97" s="1" t="s">
        <v>366</v>
      </c>
      <c r="F97" s="9">
        <v>300000</v>
      </c>
      <c r="G97" s="1" t="s">
        <v>472</v>
      </c>
      <c r="H97" s="55" t="s">
        <v>30</v>
      </c>
    </row>
    <row r="98" spans="1:8" ht="38.25">
      <c r="A98" s="56" t="s">
        <v>562</v>
      </c>
      <c r="B98" s="1" t="s">
        <v>129</v>
      </c>
      <c r="C98" s="1" t="s">
        <v>236</v>
      </c>
      <c r="D98" s="1" t="s">
        <v>267</v>
      </c>
      <c r="E98" s="1" t="s">
        <v>367</v>
      </c>
      <c r="F98" s="9">
        <v>80000</v>
      </c>
      <c r="G98" s="1" t="s">
        <v>473</v>
      </c>
      <c r="H98" s="11" t="s">
        <v>3041</v>
      </c>
    </row>
    <row r="99" spans="1:8" ht="51">
      <c r="A99" s="54" t="s">
        <v>563</v>
      </c>
      <c r="B99" s="1" t="s">
        <v>130</v>
      </c>
      <c r="C99" s="1" t="s">
        <v>237</v>
      </c>
      <c r="D99" s="1" t="s">
        <v>262</v>
      </c>
      <c r="E99" s="1" t="s">
        <v>368</v>
      </c>
      <c r="F99" s="9">
        <v>200000</v>
      </c>
      <c r="G99" s="1" t="s">
        <v>474</v>
      </c>
      <c r="H99" s="11" t="s">
        <v>578</v>
      </c>
    </row>
    <row r="100" spans="1:8" ht="38.25">
      <c r="A100" s="56" t="s">
        <v>564</v>
      </c>
      <c r="B100" s="1" t="s">
        <v>131</v>
      </c>
      <c r="C100" s="1" t="s">
        <v>238</v>
      </c>
      <c r="D100" s="1" t="s">
        <v>250</v>
      </c>
      <c r="E100" s="1" t="s">
        <v>369</v>
      </c>
      <c r="F100" s="9">
        <v>150000</v>
      </c>
      <c r="G100" s="1" t="s">
        <v>475</v>
      </c>
      <c r="H100" s="11" t="s">
        <v>578</v>
      </c>
    </row>
    <row r="101" spans="1:8" ht="51">
      <c r="A101" s="56" t="s">
        <v>565</v>
      </c>
      <c r="B101" s="1" t="s">
        <v>132</v>
      </c>
      <c r="C101" s="1" t="s">
        <v>239</v>
      </c>
      <c r="D101" s="1" t="s">
        <v>254</v>
      </c>
      <c r="E101" s="1" t="s">
        <v>370</v>
      </c>
      <c r="F101" s="9">
        <v>35000</v>
      </c>
      <c r="G101" s="1" t="s">
        <v>476</v>
      </c>
      <c r="H101" s="11" t="s">
        <v>578</v>
      </c>
    </row>
    <row r="102" spans="1:8" ht="25.5">
      <c r="A102" s="56" t="s">
        <v>566</v>
      </c>
      <c r="B102" s="1" t="s">
        <v>133</v>
      </c>
      <c r="C102" s="1" t="s">
        <v>240</v>
      </c>
      <c r="D102" s="1" t="s">
        <v>270</v>
      </c>
      <c r="E102" s="1" t="s">
        <v>371</v>
      </c>
      <c r="F102" s="9">
        <v>166000</v>
      </c>
      <c r="G102" s="1" t="s">
        <v>477</v>
      </c>
      <c r="H102" s="11" t="s">
        <v>3041</v>
      </c>
    </row>
    <row r="103" spans="1:8" ht="51">
      <c r="A103" s="56" t="s">
        <v>567</v>
      </c>
      <c r="B103" s="1" t="s">
        <v>134</v>
      </c>
      <c r="C103" s="1" t="s">
        <v>241</v>
      </c>
      <c r="D103" s="1" t="s">
        <v>254</v>
      </c>
      <c r="E103" s="1" t="s">
        <v>372</v>
      </c>
      <c r="F103" s="9">
        <v>180000</v>
      </c>
      <c r="G103" s="1" t="s">
        <v>478</v>
      </c>
      <c r="H103" s="11" t="s">
        <v>578</v>
      </c>
    </row>
    <row r="104" spans="1:8" ht="51">
      <c r="A104" s="56" t="s">
        <v>568</v>
      </c>
      <c r="B104" s="1" t="s">
        <v>135</v>
      </c>
      <c r="C104" s="1" t="s">
        <v>242</v>
      </c>
      <c r="D104" s="1" t="s">
        <v>259</v>
      </c>
      <c r="E104" s="1" t="s">
        <v>373</v>
      </c>
      <c r="F104" s="9">
        <v>40000</v>
      </c>
      <c r="G104" s="1" t="s">
        <v>479</v>
      </c>
      <c r="H104" s="55" t="s">
        <v>30</v>
      </c>
    </row>
    <row r="105" spans="1:8" ht="38.25">
      <c r="A105" s="56" t="s">
        <v>569</v>
      </c>
      <c r="B105" s="1" t="s">
        <v>136</v>
      </c>
      <c r="C105" s="1" t="s">
        <v>243</v>
      </c>
      <c r="D105" s="1" t="s">
        <v>259</v>
      </c>
      <c r="E105" s="1" t="s">
        <v>374</v>
      </c>
      <c r="F105" s="9">
        <v>200000</v>
      </c>
      <c r="G105" s="1" t="s">
        <v>480</v>
      </c>
      <c r="H105" s="11" t="s">
        <v>578</v>
      </c>
    </row>
    <row r="106" spans="1:8" ht="25.5">
      <c r="A106" s="56" t="s">
        <v>570</v>
      </c>
      <c r="B106" s="1" t="s">
        <v>137</v>
      </c>
      <c r="C106" s="1" t="s">
        <v>244</v>
      </c>
      <c r="D106" s="1" t="s">
        <v>271</v>
      </c>
      <c r="E106" s="1" t="s">
        <v>375</v>
      </c>
      <c r="F106" s="9">
        <v>100000</v>
      </c>
      <c r="G106" s="1" t="s">
        <v>481</v>
      </c>
      <c r="H106" s="11" t="s">
        <v>578</v>
      </c>
    </row>
    <row r="107" spans="1:8" ht="51">
      <c r="A107" s="56" t="s">
        <v>571</v>
      </c>
      <c r="B107" s="1" t="s">
        <v>138</v>
      </c>
      <c r="C107" s="1" t="s">
        <v>245</v>
      </c>
      <c r="D107" s="1" t="s">
        <v>250</v>
      </c>
      <c r="E107" s="1" t="s">
        <v>376</v>
      </c>
      <c r="F107" s="9">
        <v>50000</v>
      </c>
      <c r="G107" s="1" t="s">
        <v>482</v>
      </c>
      <c r="H107" s="11" t="s">
        <v>576</v>
      </c>
    </row>
    <row r="108" spans="1:8" ht="51">
      <c r="A108" s="56" t="s">
        <v>572</v>
      </c>
      <c r="B108" s="1" t="s">
        <v>139</v>
      </c>
      <c r="C108" s="1" t="s">
        <v>246</v>
      </c>
      <c r="D108" s="1" t="s">
        <v>264</v>
      </c>
      <c r="E108" s="1" t="s">
        <v>377</v>
      </c>
      <c r="F108" s="9">
        <v>140000</v>
      </c>
      <c r="G108" s="1" t="s">
        <v>483</v>
      </c>
      <c r="H108" s="11" t="s">
        <v>599</v>
      </c>
    </row>
    <row r="109" spans="1:8" ht="51.75" thickBot="1">
      <c r="A109" s="57" t="s">
        <v>573</v>
      </c>
      <c r="B109" s="27" t="s">
        <v>140</v>
      </c>
      <c r="C109" s="27" t="s">
        <v>247</v>
      </c>
      <c r="D109" s="27" t="s">
        <v>253</v>
      </c>
      <c r="E109" s="27" t="s">
        <v>378</v>
      </c>
      <c r="F109" s="28">
        <v>64000</v>
      </c>
      <c r="G109" s="27" t="s">
        <v>484</v>
      </c>
      <c r="H109" s="34" t="s">
        <v>576</v>
      </c>
    </row>
  </sheetData>
  <sheetProtection/>
  <autoFilter ref="A2:H109"/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&amp;LPříloha č. xx k Tisku č. xxxx(2018)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Jitka</dc:creator>
  <cp:keywords/>
  <dc:description/>
  <cp:lastModifiedBy>Administrator</cp:lastModifiedBy>
  <cp:lastPrinted>2019-03-26T06:12:00Z</cp:lastPrinted>
  <dcterms:created xsi:type="dcterms:W3CDTF">2010-02-25T08:07:14Z</dcterms:created>
  <dcterms:modified xsi:type="dcterms:W3CDTF">2019-05-22T06:48:50Z</dcterms:modified>
  <cp:category/>
  <cp:version/>
  <cp:contentType/>
  <cp:contentStatus/>
</cp:coreProperties>
</file>