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oskytnutí alokace vcelku" sheetId="1" r:id="rId1"/>
  </sheets>
  <definedNames/>
  <calcPr fullCalcOnLoad="1"/>
</workbook>
</file>

<file path=xl/sharedStrings.xml><?xml version="1.0" encoding="utf-8"?>
<sst xmlns="http://schemas.openxmlformats.org/spreadsheetml/2006/main" count="88" uniqueCount="82">
  <si>
    <t>Název žadatele</t>
  </si>
  <si>
    <t>Okres</t>
  </si>
  <si>
    <t>Název projektu</t>
  </si>
  <si>
    <t xml:space="preserve">Navrhovaná dotace v Kč </t>
  </si>
  <si>
    <t>Poř.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</si>
  <si>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</si>
  <si>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</si>
  <si>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</si>
  <si>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</si>
  <si>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</si>
  <si>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</si>
  <si>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</si>
  <si>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</si>
  <si>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</si>
  <si>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</si>
  <si>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</si>
  <si>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</si>
  <si>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Číslo jednací podané žádosti </t>
  </si>
  <si>
    <t>Praha</t>
  </si>
  <si>
    <t>Mladá Boleslav</t>
  </si>
  <si>
    <t>Kolín</t>
  </si>
  <si>
    <t>Nymburk</t>
  </si>
  <si>
    <t>Příbram</t>
  </si>
  <si>
    <t>Benešov</t>
  </si>
  <si>
    <t>027897/2019/KUSK</t>
  </si>
  <si>
    <t xml:space="preserve">Římskokatolická farnost Kostelní Lhota 
zastoupená Obcí Kostelní Lhota
Kostelní Lhota 6
289 12 Sadská </t>
  </si>
  <si>
    <t>029846/2019/KUSK</t>
  </si>
  <si>
    <t>HARBUCO s.r.o.
Příčná 157
289 11 Vrbová Lhota</t>
  </si>
  <si>
    <t>029332/2019/KUSK</t>
  </si>
  <si>
    <t>Roman Tesař 
Budovcova 401
295 01 Mnichovo Hradiště</t>
  </si>
  <si>
    <t>028148/2018/KUSK</t>
  </si>
  <si>
    <t>Archeko, z.s. 
Sobotecká 810
511 01 Turnov</t>
  </si>
  <si>
    <t>027367/2019/KUSK</t>
  </si>
  <si>
    <t>Obec Hvožďany
Hvožďany 80
262 44 Hvožďany</t>
  </si>
  <si>
    <t>026656/2019/KUSK</t>
  </si>
  <si>
    <t>Kubíček Jaroslav, Ing.
Karlova 104
280 02 Kolín</t>
  </si>
  <si>
    <t>030176/2019/KUSK</t>
  </si>
  <si>
    <t>Alice Tomková MUDr.
Lublaňská 1916/17
128 00 Praha 2 - Nové Město</t>
  </si>
  <si>
    <t>030209/2019/KUSK</t>
  </si>
  <si>
    <t>Pavel Kuře
Černokostelecká 111/587
100 00 Praha</t>
  </si>
  <si>
    <t>028822/2019/KUSK</t>
  </si>
  <si>
    <t>Ing. Pavlína Linzerová
Hroznová 11
118 00 Praha - Malá Strana</t>
  </si>
  <si>
    <t>030179/2019/KUSK</t>
  </si>
  <si>
    <t>Miroslav Němec
Brodecká 466
257 41 Týnec nad Sázavou</t>
  </si>
  <si>
    <t>026662/2019/KUSK</t>
  </si>
  <si>
    <t xml:space="preserve">SPONTE-nadační fond
Pivovarská 1
250 65 Bořanovice-Pakoměřice </t>
  </si>
  <si>
    <t>030015/2019/KUSK</t>
  </si>
  <si>
    <t>Obec Předměřice nad Jizerou 
Předměřice nad Jizerou 132
294 74 Předměřice nad Jizerou</t>
  </si>
  <si>
    <t>Semily</t>
  </si>
  <si>
    <t>Praha-východ</t>
  </si>
  <si>
    <t>Oprava fasády na zámku čp. 1 v Křinci</t>
  </si>
  <si>
    <t>Stabilizace a oprava zdiva, obnova krovu a střechy, Lovecký zámeček Bažantnice u Loukova</t>
  </si>
  <si>
    <t>Obnova špejcharu ve Hvožďanech</t>
  </si>
  <si>
    <t>Oprava spojovací chodby se zázemím mezi zámkem a kostelem Kácov č.p. 2, 1</t>
  </si>
  <si>
    <t>Obnova zámecké sýpky zámku Příčovy</t>
  </si>
  <si>
    <t>Dokončení závěrečné etapy statického zajištění budovy tvrze, zámek Martinice - závěrečná eteapa (potřebná pro celkové zpřístupnění objektu)</t>
  </si>
  <si>
    <t>Závěrečná etapa obnovy budovy mlýnice u obytného domu Vepřek č.p. 19 v areálu vodního mlýna</t>
  </si>
  <si>
    <t>Zámek Pakoměřice žije - 2. etapa</t>
  </si>
  <si>
    <t>Oprava fary pro společenské využití v Předměřicích nad Jizerou</t>
  </si>
  <si>
    <t>Návrh na poskytnutí dotací z Programu  2019 pro poskytování dotací z rozpočtu Středočeského kraje na obnovu památek určených ke společenskému využití</t>
  </si>
  <si>
    <t>Kostelka žije kostelem II, kostel Nanebevzetí Panny Marie v Kostelní Lhotě</t>
  </si>
  <si>
    <t>Lokální oprava krovu a výměna krytiny obytného křídla zemědělského dvora č.p. 1 ve Lhoticích</t>
  </si>
  <si>
    <t>Oprava střechy Společenského centra Týnec  nad Sázavou</t>
  </si>
  <si>
    <t>030181/2019/KUSK</t>
  </si>
  <si>
    <t xml:space="preserve">Svatojánská kolej - vyšší odborná škola pedagogická
Svatý Jan pod Skalou 1
266 01 Svatý Jan pod Skalou </t>
  </si>
  <si>
    <t>Beroun</t>
  </si>
  <si>
    <t>Rozšíření prostorů  a obnovení původní knihovny objektu č. p. 1 ve Svatém Janu pod Skalou</t>
  </si>
  <si>
    <t>029503/2019/KUSK</t>
  </si>
  <si>
    <t>Farní sbor Českobratrské církve evangelické v Čáslavi
Jana Karafiáta 159
186 01 Čáslav</t>
  </si>
  <si>
    <t>Kutná Hora</t>
  </si>
  <si>
    <t>Obnovená bašta pro všechny</t>
  </si>
  <si>
    <t>029934/2019/KUSK</t>
  </si>
  <si>
    <t>Město Bakov nad Jizerou 
Mírové náměstí 208
294 01 Bakov nad Jizerou</t>
  </si>
  <si>
    <t>Sanace zdiva severní věže nad vstupem z 2. podesty venkovního schodiště a severní stěny východního gotického paláce včetně opravy kleneb východního gotického paláce zříceniny Zvířetice</t>
  </si>
  <si>
    <t>029940/2019/KUSK</t>
  </si>
  <si>
    <t>Město Hořovice    Palackého náměstí  2     268 01 Hořovice</t>
  </si>
  <si>
    <t xml:space="preserve">Stavební úpravy Starého zámku v Hořovicích </t>
  </si>
  <si>
    <t>13.</t>
  </si>
  <si>
    <t>14.</t>
  </si>
  <si>
    <t>15.</t>
  </si>
  <si>
    <t>16.</t>
  </si>
  <si>
    <t>celkem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</si>
</sst>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Kč&quot;#,##0_);\(&quot;Kč&quot;#,##0\)"/>
    <numFmt numFmtId="167" formatCode="&quot;Kč&quot;#,##0_);[Red]\(&quot;Kč&quot;#,##0\)"/>
    <numFmt numFmtId="168" formatCode="&quot;Kč&quot;#,##0.00_);\(&quot;Kč&quot;#,##0.00\)"/>
    <numFmt numFmtId="169" formatCode="&quot;Kč&quot;#,##0.00_);[Red]\(&quot;Kč&quot;#,##0.00\)"/>
    <numFmt numFmtId="170" formatCode="_(&quot;Kč&quot;* #,##0_);_(&quot;Kč&quot;* \(#,##0\);_(&quot;Kč&quot;* &quot;-&quot;_);_(@_)"/>
    <numFmt numFmtId="171" formatCode="_(* #,##0_);_(* \(#,##0\);_(* &quot;-&quot;_);_(@_)"/>
    <numFmt numFmtId="172" formatCode="_(&quot;Kč&quot;* #,##0.00_);_(&quot;Kč&quot;* \(#,##0.00\);_(&quot;Kč&quot;* &quot;-&quot;??_);_(@_)"/>
    <numFmt numFmtId="173" formatCode="_(* #,##0.00_);_(* \(#,##0.00\);_(* &quot;-&quot;??_);_(@_)"/>
    <numFmt numFmtId="174" formatCode="#,##0\ _K_č"/>
    <numFmt numFmtId="175" formatCode="#,##0\ &quot;Kč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€-2]\ #\ ##,000_);[Red]\([$€-2]\ #\ ##,0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3" fontId="0" fillId="0" borderId="0" applyNumberFormat="0" applyFont="0" applyFill="0" applyBorder="0" applyAlignment="0" applyProtection="0"/>
    <xf numFmtId="171" fontId="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2" fontId="0" fillId="0" borderId="0" applyNumberFormat="0" applyFont="0" applyFill="0" applyBorder="0" applyAlignment="0" applyProtection="0"/>
    <xf numFmtId="170" fontId="0" fillId="0" borderId="0" applyNumberFormat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NumberFormat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175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3" fontId="0" fillId="33" borderId="10" xfId="0" applyNumberFormat="1" applyFill="1" applyBorder="1" applyAlignment="1">
      <alignment wrapText="1"/>
    </xf>
    <xf numFmtId="3" fontId="0" fillId="33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showRowColHeaders="0" tabSelected="1" view="pageLayout" workbookViewId="0" topLeftCell="A1">
      <selection activeCell="G1" sqref="G1"/>
    </sheetView>
  </sheetViews>
  <sheetFormatPr defaultColWidth="9.140625" defaultRowHeight="12.75"/>
  <cols>
    <col min="1" max="1" width="7.57421875" style="3" customWidth="1"/>
    <col min="2" max="2" width="18.140625" style="0" customWidth="1"/>
    <col min="3" max="3" width="18.28125" style="0" customWidth="1"/>
    <col min="4" max="4" width="10.28125" style="0" customWidth="1"/>
    <col min="5" max="5" width="36.421875" style="0" customWidth="1"/>
    <col min="6" max="6" width="14.7109375" style="0" customWidth="1"/>
  </cols>
  <sheetData>
    <row r="1" spans="1:6" ht="57" customHeight="1">
      <c r="A1" s="12" t="s">
        <v>59</v>
      </c>
      <c r="B1" s="13"/>
      <c r="C1" s="13"/>
      <c r="D1" s="13"/>
      <c r="E1" s="13"/>
      <c r="F1" s="13"/>
    </row>
    <row r="2" spans="1:6" ht="15" customHeight="1">
      <c r="A2" s="6"/>
      <c r="B2" s="14"/>
      <c r="C2" s="15"/>
      <c r="D2" s="15"/>
      <c r="E2" s="15"/>
      <c r="F2" s="5"/>
    </row>
    <row r="3" spans="1:6" ht="25.5">
      <c r="A3" s="2" t="s">
        <v>4</v>
      </c>
      <c r="B3" s="2" t="s">
        <v>17</v>
      </c>
      <c r="C3" s="2" t="s">
        <v>0</v>
      </c>
      <c r="D3" s="2" t="s">
        <v>1</v>
      </c>
      <c r="E3" s="2" t="s">
        <v>2</v>
      </c>
      <c r="F3" s="2" t="s">
        <v>3</v>
      </c>
    </row>
    <row r="4" spans="1:6" ht="89.25">
      <c r="A4" s="4" t="s">
        <v>5</v>
      </c>
      <c r="B4" s="1" t="s">
        <v>24</v>
      </c>
      <c r="C4" s="1" t="s">
        <v>25</v>
      </c>
      <c r="D4" s="1" t="s">
        <v>21</v>
      </c>
      <c r="E4" s="1" t="s">
        <v>60</v>
      </c>
      <c r="F4" s="9">
        <v>2761225</v>
      </c>
    </row>
    <row r="5" spans="1:6" ht="38.25">
      <c r="A5" s="4" t="s">
        <v>6</v>
      </c>
      <c r="B5" s="1" t="s">
        <v>26</v>
      </c>
      <c r="C5" s="1" t="s">
        <v>27</v>
      </c>
      <c r="D5" s="1" t="s">
        <v>21</v>
      </c>
      <c r="E5" s="8" t="s">
        <v>50</v>
      </c>
      <c r="F5" s="9">
        <v>2424068</v>
      </c>
    </row>
    <row r="6" spans="1:6" ht="51">
      <c r="A6" s="4" t="s">
        <v>7</v>
      </c>
      <c r="B6" s="1" t="s">
        <v>28</v>
      </c>
      <c r="C6" s="1" t="s">
        <v>29</v>
      </c>
      <c r="D6" s="1" t="s">
        <v>19</v>
      </c>
      <c r="E6" s="1" t="s">
        <v>61</v>
      </c>
      <c r="F6" s="9">
        <v>686200</v>
      </c>
    </row>
    <row r="7" spans="1:6" ht="38.25">
      <c r="A7" s="4" t="s">
        <v>8</v>
      </c>
      <c r="B7" s="1" t="s">
        <v>30</v>
      </c>
      <c r="C7" s="1" t="s">
        <v>31</v>
      </c>
      <c r="D7" s="1" t="s">
        <v>48</v>
      </c>
      <c r="E7" s="1" t="s">
        <v>51</v>
      </c>
      <c r="F7" s="9">
        <v>2011578</v>
      </c>
    </row>
    <row r="8" spans="1:6" ht="38.25">
      <c r="A8" s="4" t="s">
        <v>9</v>
      </c>
      <c r="B8" s="1" t="s">
        <v>32</v>
      </c>
      <c r="C8" s="1" t="s">
        <v>33</v>
      </c>
      <c r="D8" s="1" t="s">
        <v>22</v>
      </c>
      <c r="E8" s="1" t="s">
        <v>52</v>
      </c>
      <c r="F8" s="9">
        <v>2997500</v>
      </c>
    </row>
    <row r="9" spans="1:6" ht="51">
      <c r="A9" s="4" t="s">
        <v>10</v>
      </c>
      <c r="B9" s="7" t="s">
        <v>34</v>
      </c>
      <c r="C9" s="1" t="s">
        <v>35</v>
      </c>
      <c r="D9" s="1" t="s">
        <v>20</v>
      </c>
      <c r="E9" s="1" t="s">
        <v>53</v>
      </c>
      <c r="F9" s="9">
        <v>2785816</v>
      </c>
    </row>
    <row r="10" spans="1:6" ht="63.75">
      <c r="A10" s="4" t="s">
        <v>11</v>
      </c>
      <c r="B10" s="1" t="s">
        <v>36</v>
      </c>
      <c r="C10" s="1" t="s">
        <v>37</v>
      </c>
      <c r="D10" s="1" t="s">
        <v>18</v>
      </c>
      <c r="E10" s="1" t="s">
        <v>54</v>
      </c>
      <c r="F10" s="9">
        <v>1734821</v>
      </c>
    </row>
    <row r="11" spans="1:6" ht="51">
      <c r="A11" s="4" t="s">
        <v>12</v>
      </c>
      <c r="B11" s="1" t="s">
        <v>38</v>
      </c>
      <c r="C11" s="1" t="s">
        <v>39</v>
      </c>
      <c r="D11" s="1" t="s">
        <v>18</v>
      </c>
      <c r="E11" s="1" t="s">
        <v>55</v>
      </c>
      <c r="F11" s="9">
        <v>1206854</v>
      </c>
    </row>
    <row r="12" spans="1:6" ht="63.75">
      <c r="A12" s="4" t="s">
        <v>13</v>
      </c>
      <c r="B12" s="1" t="s">
        <v>40</v>
      </c>
      <c r="C12" s="1" t="s">
        <v>41</v>
      </c>
      <c r="D12" s="1" t="s">
        <v>18</v>
      </c>
      <c r="E12" s="1" t="s">
        <v>56</v>
      </c>
      <c r="F12" s="9">
        <v>2906444</v>
      </c>
    </row>
    <row r="13" spans="1:6" ht="51">
      <c r="A13" s="4" t="s">
        <v>14</v>
      </c>
      <c r="B13" s="1" t="s">
        <v>42</v>
      </c>
      <c r="C13" s="1" t="s">
        <v>43</v>
      </c>
      <c r="D13" s="1" t="s">
        <v>23</v>
      </c>
      <c r="E13" s="1" t="s">
        <v>62</v>
      </c>
      <c r="F13" s="9">
        <v>3544444</v>
      </c>
    </row>
    <row r="14" spans="1:6" ht="63.75">
      <c r="A14" s="4" t="s">
        <v>15</v>
      </c>
      <c r="B14" s="1" t="s">
        <v>44</v>
      </c>
      <c r="C14" s="1" t="s">
        <v>45</v>
      </c>
      <c r="D14" s="1" t="s">
        <v>49</v>
      </c>
      <c r="E14" s="8" t="s">
        <v>57</v>
      </c>
      <c r="F14" s="9">
        <v>4600642</v>
      </c>
    </row>
    <row r="15" spans="1:6" ht="76.5">
      <c r="A15" s="4" t="s">
        <v>16</v>
      </c>
      <c r="B15" s="1" t="s">
        <v>46</v>
      </c>
      <c r="C15" s="1" t="s">
        <v>47</v>
      </c>
      <c r="D15" s="1" t="s">
        <v>19</v>
      </c>
      <c r="E15" s="1" t="s">
        <v>58</v>
      </c>
      <c r="F15" s="10">
        <v>4791111</v>
      </c>
    </row>
    <row r="16" spans="1:6" ht="89.25">
      <c r="A16" s="4" t="s">
        <v>77</v>
      </c>
      <c r="B16" s="1" t="s">
        <v>63</v>
      </c>
      <c r="C16" s="1" t="s">
        <v>64</v>
      </c>
      <c r="D16" s="11" t="s">
        <v>65</v>
      </c>
      <c r="E16" s="1" t="s">
        <v>66</v>
      </c>
      <c r="F16" s="9">
        <v>2030086</v>
      </c>
    </row>
    <row r="17" spans="1:6" ht="76.5">
      <c r="A17" s="4" t="s">
        <v>78</v>
      </c>
      <c r="B17" s="8" t="s">
        <v>67</v>
      </c>
      <c r="C17" s="8" t="s">
        <v>68</v>
      </c>
      <c r="D17" s="8" t="s">
        <v>69</v>
      </c>
      <c r="E17" s="8" t="s">
        <v>70</v>
      </c>
      <c r="F17" s="9">
        <v>1511587</v>
      </c>
    </row>
    <row r="18" spans="1:6" ht="63.75">
      <c r="A18" s="4" t="s">
        <v>79</v>
      </c>
      <c r="B18" s="1" t="s">
        <v>71</v>
      </c>
      <c r="C18" s="1" t="s">
        <v>72</v>
      </c>
      <c r="D18" s="1" t="s">
        <v>19</v>
      </c>
      <c r="E18" s="1" t="s">
        <v>73</v>
      </c>
      <c r="F18" s="9">
        <v>747797.45</v>
      </c>
    </row>
    <row r="19" spans="1:6" ht="38.25">
      <c r="A19" s="4" t="s">
        <v>80</v>
      </c>
      <c r="B19" s="1" t="s">
        <v>74</v>
      </c>
      <c r="C19" s="1" t="s">
        <v>75</v>
      </c>
      <c r="D19" s="1" t="s">
        <v>65</v>
      </c>
      <c r="E19" s="1" t="s">
        <v>76</v>
      </c>
      <c r="F19" s="9">
        <v>3259827</v>
      </c>
    </row>
    <row r="20" spans="1:6" ht="12.75">
      <c r="A20" s="4"/>
      <c r="B20" s="1" t="s">
        <v>81</v>
      </c>
      <c r="C20" s="1"/>
      <c r="D20" s="1"/>
      <c r="E20" s="1"/>
      <c r="F20" s="9">
        <f>SUM(F4:F19)</f>
        <v>40000000.45</v>
      </c>
    </row>
  </sheetData>
  <sheetProtection/>
  <mergeCells count="2">
    <mergeCell ref="A1:F1"/>
    <mergeCell ref="B2:E2"/>
  </mergeCells>
  <printOptions/>
  <pageMargins left="0.7" right="0.7" top="0.787401575" bottom="0.787401575" header="0.3" footer="0.3"/>
  <pageSetup horizontalDpi="600" verticalDpi="600" orientation="landscape" paperSize="9" r:id="rId1"/>
  <headerFooter>
    <oddHeader xml:space="preserve">&amp;Rpříloha č. 1 k USNESENÍ č. 093-18/2019/ZK ze dne 29.4.2019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Králová Jitka</dc:creator>
  <cp:keywords/>
  <dc:description/>
  <cp:lastModifiedBy>Beránková Iva</cp:lastModifiedBy>
  <cp:lastPrinted>2019-05-02T05:18:38Z</cp:lastPrinted>
  <dcterms:created xsi:type="dcterms:W3CDTF">2010-02-25T08:07:14Z</dcterms:created>
  <dcterms:modified xsi:type="dcterms:W3CDTF">2019-05-02T05:19:00Z</dcterms:modified>
  <cp:category/>
  <cp:version/>
  <cp:contentType/>
  <cp:contentStatus/>
</cp:coreProperties>
</file>