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avelka\Desktop\"/>
    </mc:Choice>
  </mc:AlternateContent>
  <xr:revisionPtr revIDLastSave="0" documentId="13_ncr:1_{1ABDA43B-D17B-4D37-9A91-16A6409495DB}" xr6:coauthVersionLast="47" xr6:coauthVersionMax="47" xr10:uidLastSave="{00000000-0000-0000-0000-000000000000}"/>
  <bookViews>
    <workbookView xWindow="390" yWindow="390" windowWidth="20370" windowHeight="153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3" i="1" l="1"/>
  <c r="G42" i="1" s="1"/>
</calcChain>
</file>

<file path=xl/sharedStrings.xml><?xml version="1.0" encoding="utf-8"?>
<sst xmlns="http://schemas.openxmlformats.org/spreadsheetml/2006/main" count="213" uniqueCount="183">
  <si>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</si>
  <si>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</si>
  <si>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</si>
  <si>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</si>
  <si>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</si>
  <si>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</si>
  <si>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</si>
  <si>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>Kumulativní součet</t>
  </si>
  <si>
    <t>Datum a čas elektronického podání žádosti</t>
  </si>
  <si>
    <t>1.</t>
  </si>
  <si>
    <t>2.</t>
  </si>
  <si>
    <t>3.</t>
  </si>
  <si>
    <t>CELKEM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</si>
  <si>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</si>
  <si>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</si>
  <si>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</si>
  <si>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</si>
  <si>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</si>
  <si>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</si>
  <si>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</si>
  <si>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</si>
  <si>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</si>
  <si>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</si>
  <si>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</si>
  <si>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</si>
  <si>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</si>
  <si>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</si>
  <si>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</si>
  <si>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</si>
  <si>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</si>
  <si>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</si>
  <si>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</si>
  <si>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</si>
  <si>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</si>
  <si>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</si>
  <si>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</si>
  <si>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</si>
  <si>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</si>
  <si>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Kutná Hora</t>
  </si>
  <si>
    <t>Kladno</t>
  </si>
  <si>
    <t>Kolín</t>
  </si>
  <si>
    <t>Nymburk</t>
  </si>
  <si>
    <t>Benešov</t>
  </si>
  <si>
    <t>Mladá Boleslav</t>
  </si>
  <si>
    <t>Praha</t>
  </si>
  <si>
    <t>Praha - východ</t>
  </si>
  <si>
    <t>Praha - západ</t>
  </si>
  <si>
    <t>Rakovník</t>
  </si>
  <si>
    <t>Beroun</t>
  </si>
  <si>
    <t>Mělník</t>
  </si>
  <si>
    <t>Chlumín (00236853)</t>
  </si>
  <si>
    <t>Žádosti o poskytnutí dotace prostřednictvím veřejnoprávní smlouvy z Programu 2022 pro poskytování dotací  na podporu kultury
z rozpočtu Středočeského kraje ze Středočeského Fondu kultury a obovy památek, 
které byly řádně podány, splňují všechny formální náležitosti, 
ale objem peněžních prostředků v uvedeném programu nestačí pro schválení dotace</t>
  </si>
  <si>
    <t>Tematické zadání Podpora kultury</t>
  </si>
  <si>
    <t xml:space="preserve">Tematické zadání  Podpora významných výročí </t>
  </si>
  <si>
    <t>CELKEM POGRAM PODPORA KULTURY</t>
  </si>
  <si>
    <t>KUL/KUL/046134/2022</t>
  </si>
  <si>
    <t>Ing. Monika Šmídová</t>
  </si>
  <si>
    <t>LomFest 5. ročník</t>
  </si>
  <si>
    <t>KUL/KUL/045858/2022</t>
  </si>
  <si>
    <t>Nadace Collegium Marianum (44850981)</t>
  </si>
  <si>
    <t>PICCOLI 2022 | Hudební dílny pro děti a hravé dospělé</t>
  </si>
  <si>
    <t>KUL/KUL/045891/2022</t>
  </si>
  <si>
    <t>Cesta životem bez bariér, z.s. (27044700)</t>
  </si>
  <si>
    <t>Paběnice</t>
  </si>
  <si>
    <t>Festival na zelené louce 2022</t>
  </si>
  <si>
    <t>KUL/KUL/046033/2022</t>
  </si>
  <si>
    <t>Fluidní patvar z.s. (09660836)</t>
  </si>
  <si>
    <t>Pardubice</t>
  </si>
  <si>
    <t>Festival Trať - hudební část projektu</t>
  </si>
  <si>
    <t>KUL/KUL/046232/2022</t>
  </si>
  <si>
    <t>Kulturní středisko města Pečky (70927022)</t>
  </si>
  <si>
    <t>Rodinná pouť mašinka 2022</t>
  </si>
  <si>
    <t>KUL/KUL/045835/2022</t>
  </si>
  <si>
    <t>Drahelčice (00233200)</t>
  </si>
  <si>
    <t>Posvícení v Drahelčicích</t>
  </si>
  <si>
    <t>KUL/KUL/046023/2022</t>
  </si>
  <si>
    <t>Zbraslavice (00236641)</t>
  </si>
  <si>
    <t>Pálení čarodějnic - vítání jara 30. 04. 2022</t>
  </si>
  <si>
    <t>KUL/KUL/046082/2022</t>
  </si>
  <si>
    <t>Divadelní spolek DIPONA (02271061)</t>
  </si>
  <si>
    <t xml:space="preserve">Hraní divadla pro děti a dospělé po celý rok </t>
  </si>
  <si>
    <t>KUL/KUL/046197/2022</t>
  </si>
  <si>
    <t>Pro Rataje, z. s. (10777407)</t>
  </si>
  <si>
    <t>Přehlídka historických vozidel a jízdy do vrchu "Rataják" 2022</t>
  </si>
  <si>
    <t>KUL/KUL/046005/2022</t>
  </si>
  <si>
    <t>Spolek českých betlémářů (27031501)</t>
  </si>
  <si>
    <t>3. Betlémaření 2022</t>
  </si>
  <si>
    <t>KUL/KUL/045949/2022</t>
  </si>
  <si>
    <t>ing Marek Zbořil</t>
  </si>
  <si>
    <t>Myrobalán</t>
  </si>
  <si>
    <t>KUL/KUL/046117/2022</t>
  </si>
  <si>
    <t>Nové Strašecí (00244155)</t>
  </si>
  <si>
    <t>Zázraky vína - 7. ročník</t>
  </si>
  <si>
    <t>KUL/KUL/046263/2022</t>
  </si>
  <si>
    <t>Klub přátel vína v Kutné Hoře, z.s. (22861351)</t>
  </si>
  <si>
    <t>Svatomartinské hody</t>
  </si>
  <si>
    <t>KUL/KUL/046010/2022</t>
  </si>
  <si>
    <t>Zahájení prázdnin</t>
  </si>
  <si>
    <t>KUL/KUL/046118/2022</t>
  </si>
  <si>
    <t>Spolek Bluegrass Mlékojedy (08166081)</t>
  </si>
  <si>
    <t>Bluegrass Párty Mlékojedy</t>
  </si>
  <si>
    <t>KUL/KUL/045820/2022</t>
  </si>
  <si>
    <t>Bratřínov (00639699)</t>
  </si>
  <si>
    <t>Bratřínovské slavnosti</t>
  </si>
  <si>
    <t>KUL/KUL/046267/2022</t>
  </si>
  <si>
    <t>Spolek pro obnovu vinařství na Kutnohorsku, z.s. (26649217)</t>
  </si>
  <si>
    <t>Gastrofestival v Kutné Hoře</t>
  </si>
  <si>
    <t>KUL/KUL/045873/2022</t>
  </si>
  <si>
    <t>Dům kultury Mladá Boleslav, s.r.o. (27418197)</t>
  </si>
  <si>
    <t>Prázdninová divadelní akademie 2022</t>
  </si>
  <si>
    <t>KUL/KUL/045994/2022</t>
  </si>
  <si>
    <t>Společenský klub Zdice (43766871)</t>
  </si>
  <si>
    <t>Kulturní akce ve Zdicích 2022</t>
  </si>
  <si>
    <t>KUL/KUL/046182/2022</t>
  </si>
  <si>
    <t xml:space="preserve"> Antonie Hlavicová</t>
  </si>
  <si>
    <t>Slavnosti imerzivity</t>
  </si>
  <si>
    <t>2022-01-03 14:27:36.0</t>
  </si>
  <si>
    <t>2021-12-13 17:36:21.0</t>
  </si>
  <si>
    <t>2021-12-31 09:42:12.0</t>
  </si>
  <si>
    <t>2022-01-03 12:31:28.0</t>
  </si>
  <si>
    <t>2022-01-03 14:52:39.0</t>
  </si>
  <si>
    <t>2022-01-03 15:05:43.0</t>
  </si>
  <si>
    <t>2021-12-29 08:43:20.0</t>
  </si>
  <si>
    <t>2021-12-29 12:12:32.0</t>
  </si>
  <si>
    <t>2022-01-03 13:22:44.0</t>
  </si>
  <si>
    <t>2022-01-03 12:39:26.0</t>
  </si>
  <si>
    <t>2021-12-20 21:48:11.0</t>
  </si>
  <si>
    <t>2022-01-03 14:36:42.0</t>
  </si>
  <si>
    <t>2022-01-03 15:56:16.0</t>
  </si>
  <si>
    <t>2021-12-31 11:04:39.0</t>
  </si>
  <si>
    <t>2022-01-03 13:53:22.0</t>
  </si>
  <si>
    <t>2021-12-20 10:09:03.0</t>
  </si>
  <si>
    <t>2022-01-03 15:57:21.0</t>
  </si>
  <si>
    <t>2021-12-14 16:28:39.0</t>
  </si>
  <si>
    <t>2021-12-23 10:27:30.0</t>
  </si>
  <si>
    <t>2022-01-03 14:02:23.0</t>
  </si>
  <si>
    <t>KUL/PVV/045929/2022</t>
  </si>
  <si>
    <t>Rodina a dítě z.s. (65742559)</t>
  </si>
  <si>
    <t>Family fest Poděbrady - oslava 25. výročí založení Rodinného (mateřského) centra v Poděbradech</t>
  </si>
  <si>
    <t>KUL/PVV/046126/2022</t>
  </si>
  <si>
    <t>TJ Slavoj Čerčany, z.s. (14798034)</t>
  </si>
  <si>
    <t>100let  TJ Slavoj Čerčany</t>
  </si>
  <si>
    <t>2022-01-03 15:10:59.0</t>
  </si>
  <si>
    <t>2021-12-31 09:15:14.0</t>
  </si>
  <si>
    <t>KUL/KUL/046022/2022</t>
  </si>
  <si>
    <t>Čtyřkoly (00508519)</t>
  </si>
  <si>
    <t>Letní hudební festival</t>
  </si>
  <si>
    <t>KUL/KUL/046103/2022</t>
  </si>
  <si>
    <t>Dementia I.O.V., z.ú. (06267688)</t>
  </si>
  <si>
    <t>Mezigenerační hudební festival</t>
  </si>
  <si>
    <t>KUL/KUL/046016/2022</t>
  </si>
  <si>
    <t>Královice (00640433)</t>
  </si>
  <si>
    <t>Královické slavnosti a Dožínky</t>
  </si>
  <si>
    <t>KUL/KUL/045811/2022</t>
  </si>
  <si>
    <t>Klub vojenské historie Brandýsek z.s. (27048349)</t>
  </si>
  <si>
    <t>Oslavy 77. výročí OSVOBOZENÍ ČSR - OBEC BRANDÝSEK</t>
  </si>
  <si>
    <t>KUL/KUL/046204/2022</t>
  </si>
  <si>
    <t xml:space="preserve"> Vít Sázavský</t>
  </si>
  <si>
    <t>Praha 5</t>
  </si>
  <si>
    <t>13. Sázavský koncert</t>
  </si>
  <si>
    <t>KUL/KUL/046236/2022</t>
  </si>
  <si>
    <t>Lunchmeat z. s. (22832980)</t>
  </si>
  <si>
    <t>Till The Last</t>
  </si>
  <si>
    <t>KUL/KUL/045801/2022</t>
  </si>
  <si>
    <t>Veteran Car Club Dobřichovice, z.s. (06579353)</t>
  </si>
  <si>
    <t>Veteráni pod zámkem 2022</t>
  </si>
  <si>
    <t>KUL/KUL/045759/2022</t>
  </si>
  <si>
    <t>Krchleby (00239348)</t>
  </si>
  <si>
    <t>XV. ročník Ukázky lidových řemesel</t>
  </si>
  <si>
    <t>2022-01-03 13:20:41.0</t>
  </si>
  <si>
    <t>2022-01-03 15:33:33.0</t>
  </si>
  <si>
    <t>2021-12-22 16:55:32.0</t>
  </si>
  <si>
    <t>2021-12-10 17:11:45.0</t>
  </si>
  <si>
    <t>2022-01-03 10:17:07.0</t>
  </si>
  <si>
    <t>2022-01-03 14:32:10.0</t>
  </si>
  <si>
    <t>2021-12-10 12:50:30.0</t>
  </si>
  <si>
    <t>2022-01-03 14:58:15.0</t>
  </si>
  <si>
    <t>KUL/PVV/046031/2022</t>
  </si>
  <si>
    <t>Sokol Maršovice z.s. (47082429)</t>
  </si>
  <si>
    <t>100 let Sokola Maršovice</t>
  </si>
  <si>
    <t>2022-01-03 13:45:36.0</t>
  </si>
  <si>
    <t xml:space="preserve">Poskytnutá dotace v Kč </t>
  </si>
  <si>
    <t>příloha č. 4 k usnesení č. 027-13/2022/ZK ze dne 28.2.2022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</si>
</sst>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wrapText="1"/>
    </xf>
    <xf numFmtId="2" fontId="0" fillId="0" borderId="5" xfId="0" applyNumberFormat="1" applyBorder="1"/>
    <xf numFmtId="3" fontId="0" fillId="0" borderId="5" xfId="0" applyNumberFormat="1" applyBorder="1"/>
    <xf numFmtId="164" fontId="3" fillId="0" borderId="5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3" fontId="0" fillId="0" borderId="1" xfId="0" applyNumberFormat="1" applyBorder="1"/>
    <xf numFmtId="2" fontId="0" fillId="0" borderId="5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topLeftCell="A25" zoomScaleNormal="100" workbookViewId="0">
      <selection activeCell="A35" sqref="A35:J35"/>
    </sheetView>
  </sheetViews>
  <sheetFormatPr defaultRowHeight="15" x14ac:dyDescent="0.25"/>
  <cols>
    <col min="1" max="1" width="6.140625" style="1" customWidth="1"/>
    <col min="2" max="2" width="20.85546875" style="2" customWidth="1"/>
    <col min="3" max="3" width="19.7109375" style="2" customWidth="1"/>
    <col min="4" max="4" width="9.85546875" style="2" customWidth="1"/>
    <col min="5" max="5" width="25.85546875" style="2" customWidth="1"/>
    <col min="6" max="6" width="11.42578125" style="3" customWidth="1"/>
    <col min="7" max="7" width="12.42578125" style="3" customWidth="1"/>
    <col min="8" max="9" width="11.85546875" style="3" customWidth="1"/>
    <col min="10" max="10" width="19" style="4" customWidth="1"/>
    <col min="11" max="26" width="5.7109375" customWidth="1"/>
  </cols>
  <sheetData>
    <row r="1" spans="1:11" x14ac:dyDescent="0.25">
      <c r="F1" s="36" t="s">
        <v>182</v>
      </c>
      <c r="G1" s="37"/>
      <c r="H1" s="37"/>
      <c r="I1" s="37"/>
      <c r="J1" s="37"/>
    </row>
    <row r="2" spans="1:11" ht="68.25" customHeight="1" x14ac:dyDescent="0.25">
      <c r="A2" s="28" t="s">
        <v>51</v>
      </c>
      <c r="B2" s="29"/>
      <c r="C2" s="29"/>
      <c r="D2" s="29"/>
      <c r="E2" s="29"/>
      <c r="F2" s="29"/>
      <c r="G2" s="29"/>
      <c r="H2" s="29"/>
      <c r="I2" s="29"/>
      <c r="J2" s="30"/>
    </row>
    <row r="3" spans="1:11" x14ac:dyDescent="0.25">
      <c r="A3" s="31" t="s">
        <v>52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ht="6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181</v>
      </c>
      <c r="I4" s="9" t="s">
        <v>7</v>
      </c>
      <c r="J4" s="9" t="s">
        <v>8</v>
      </c>
      <c r="K4" s="16"/>
    </row>
    <row r="5" spans="1:11" ht="30" x14ac:dyDescent="0.25">
      <c r="A5" s="10" t="s">
        <v>9</v>
      </c>
      <c r="B5" s="17" t="s">
        <v>65</v>
      </c>
      <c r="C5" s="18" t="s">
        <v>66</v>
      </c>
      <c r="D5" s="18" t="s">
        <v>67</v>
      </c>
      <c r="E5" s="18" t="s">
        <v>68</v>
      </c>
      <c r="F5" s="19">
        <v>60.6</v>
      </c>
      <c r="G5" s="20">
        <v>50000</v>
      </c>
      <c r="H5" s="20">
        <v>0</v>
      </c>
      <c r="I5" s="21">
        <v>0</v>
      </c>
      <c r="J5" s="17" t="s">
        <v>119</v>
      </c>
    </row>
    <row r="6" spans="1:11" x14ac:dyDescent="0.25">
      <c r="A6" s="10" t="s">
        <v>10</v>
      </c>
      <c r="B6" s="22" t="s">
        <v>144</v>
      </c>
      <c r="C6" s="23" t="s">
        <v>145</v>
      </c>
      <c r="D6" s="23" t="s">
        <v>42</v>
      </c>
      <c r="E6" s="23" t="s">
        <v>146</v>
      </c>
      <c r="F6" s="24">
        <v>60.6</v>
      </c>
      <c r="G6" s="25">
        <v>100000</v>
      </c>
      <c r="H6" s="25">
        <v>0</v>
      </c>
      <c r="I6" s="21">
        <v>0</v>
      </c>
      <c r="J6" s="22" t="s">
        <v>169</v>
      </c>
    </row>
    <row r="7" spans="1:11" ht="45" x14ac:dyDescent="0.25">
      <c r="A7" s="10" t="s">
        <v>11</v>
      </c>
      <c r="B7" s="22" t="s">
        <v>69</v>
      </c>
      <c r="C7" s="23" t="s">
        <v>70</v>
      </c>
      <c r="D7" s="23" t="s">
        <v>40</v>
      </c>
      <c r="E7" s="23" t="s">
        <v>71</v>
      </c>
      <c r="F7" s="24">
        <v>60.6</v>
      </c>
      <c r="G7" s="25">
        <v>70000</v>
      </c>
      <c r="H7" s="25">
        <v>0</v>
      </c>
      <c r="I7" s="21">
        <v>0</v>
      </c>
      <c r="J7" s="22" t="s">
        <v>120</v>
      </c>
    </row>
    <row r="8" spans="1:11" ht="30" x14ac:dyDescent="0.25">
      <c r="A8" s="10" t="s">
        <v>13</v>
      </c>
      <c r="B8" s="22" t="s">
        <v>147</v>
      </c>
      <c r="C8" s="23" t="s">
        <v>148</v>
      </c>
      <c r="D8" s="23" t="s">
        <v>48</v>
      </c>
      <c r="E8" s="23" t="s">
        <v>149</v>
      </c>
      <c r="F8" s="24">
        <v>60.6</v>
      </c>
      <c r="G8" s="25">
        <v>100000</v>
      </c>
      <c r="H8" s="25">
        <v>0</v>
      </c>
      <c r="I8" s="21">
        <v>0</v>
      </c>
      <c r="J8" s="22" t="s">
        <v>170</v>
      </c>
    </row>
    <row r="9" spans="1:11" ht="30" x14ac:dyDescent="0.25">
      <c r="A9" s="10" t="s">
        <v>14</v>
      </c>
      <c r="B9" s="22" t="s">
        <v>72</v>
      </c>
      <c r="C9" s="23" t="s">
        <v>73</v>
      </c>
      <c r="D9" s="23" t="s">
        <v>46</v>
      </c>
      <c r="E9" s="23" t="s">
        <v>74</v>
      </c>
      <c r="F9" s="24">
        <v>60</v>
      </c>
      <c r="G9" s="25">
        <v>50000</v>
      </c>
      <c r="H9" s="25">
        <v>0</v>
      </c>
      <c r="I9" s="21">
        <v>0</v>
      </c>
      <c r="J9" s="22" t="s">
        <v>121</v>
      </c>
    </row>
    <row r="10" spans="1:11" ht="30" x14ac:dyDescent="0.25">
      <c r="A10" s="10" t="s">
        <v>15</v>
      </c>
      <c r="B10" s="22" t="s">
        <v>150</v>
      </c>
      <c r="C10" s="23" t="s">
        <v>151</v>
      </c>
      <c r="D10" s="23" t="s">
        <v>39</v>
      </c>
      <c r="E10" s="23" t="s">
        <v>152</v>
      </c>
      <c r="F10" s="24">
        <v>59.6</v>
      </c>
      <c r="G10" s="25">
        <v>95000</v>
      </c>
      <c r="H10" s="25">
        <v>0</v>
      </c>
      <c r="I10" s="21">
        <v>0</v>
      </c>
      <c r="J10" s="22" t="s">
        <v>171</v>
      </c>
    </row>
    <row r="11" spans="1:11" ht="45" x14ac:dyDescent="0.25">
      <c r="A11" s="10" t="s">
        <v>16</v>
      </c>
      <c r="B11" s="22" t="s">
        <v>153</v>
      </c>
      <c r="C11" s="23" t="s">
        <v>154</v>
      </c>
      <c r="D11" s="23" t="s">
        <v>39</v>
      </c>
      <c r="E11" s="23" t="s">
        <v>155</v>
      </c>
      <c r="F11" s="24">
        <v>59.4</v>
      </c>
      <c r="G11" s="25">
        <v>80000</v>
      </c>
      <c r="H11" s="25">
        <v>0</v>
      </c>
      <c r="I11" s="21">
        <v>0</v>
      </c>
      <c r="J11" s="22" t="s">
        <v>172</v>
      </c>
    </row>
    <row r="12" spans="1:11" ht="45" x14ac:dyDescent="0.25">
      <c r="A12" s="10" t="s">
        <v>17</v>
      </c>
      <c r="B12" s="22" t="s">
        <v>58</v>
      </c>
      <c r="C12" s="23" t="s">
        <v>59</v>
      </c>
      <c r="D12" s="23" t="s">
        <v>44</v>
      </c>
      <c r="E12" s="23" t="s">
        <v>60</v>
      </c>
      <c r="F12" s="24">
        <v>59.4</v>
      </c>
      <c r="G12" s="25">
        <v>59000</v>
      </c>
      <c r="H12" s="25">
        <v>0</v>
      </c>
      <c r="I12" s="21">
        <v>0</v>
      </c>
      <c r="J12" s="22" t="s">
        <v>117</v>
      </c>
    </row>
    <row r="13" spans="1:11" x14ac:dyDescent="0.25">
      <c r="A13" s="10" t="s">
        <v>18</v>
      </c>
      <c r="B13" s="22" t="s">
        <v>156</v>
      </c>
      <c r="C13" s="23" t="s">
        <v>157</v>
      </c>
      <c r="D13" s="23" t="s">
        <v>158</v>
      </c>
      <c r="E13" s="23" t="s">
        <v>159</v>
      </c>
      <c r="F13" s="24">
        <v>58.6</v>
      </c>
      <c r="G13" s="25">
        <v>60000</v>
      </c>
      <c r="H13" s="25">
        <v>0</v>
      </c>
      <c r="I13" s="21">
        <v>0</v>
      </c>
      <c r="J13" s="22" t="s">
        <v>173</v>
      </c>
    </row>
    <row r="14" spans="1:11" ht="30" x14ac:dyDescent="0.25">
      <c r="A14" s="10" t="s">
        <v>19</v>
      </c>
      <c r="B14" s="22" t="s">
        <v>160</v>
      </c>
      <c r="C14" s="23" t="s">
        <v>161</v>
      </c>
      <c r="D14" s="23" t="s">
        <v>44</v>
      </c>
      <c r="E14" s="23" t="s">
        <v>162</v>
      </c>
      <c r="F14" s="24">
        <v>58.4</v>
      </c>
      <c r="G14" s="25">
        <v>96310</v>
      </c>
      <c r="H14" s="25">
        <v>0</v>
      </c>
      <c r="I14" s="21">
        <v>0</v>
      </c>
      <c r="J14" s="22" t="s">
        <v>174</v>
      </c>
    </row>
    <row r="15" spans="1:11" x14ac:dyDescent="0.25">
      <c r="A15" s="10" t="s">
        <v>20</v>
      </c>
      <c r="B15" s="22" t="s">
        <v>96</v>
      </c>
      <c r="C15" s="23" t="s">
        <v>50</v>
      </c>
      <c r="D15" s="23" t="s">
        <v>49</v>
      </c>
      <c r="E15" s="23" t="s">
        <v>97</v>
      </c>
      <c r="F15" s="24">
        <v>58.2</v>
      </c>
      <c r="G15" s="25">
        <v>57600</v>
      </c>
      <c r="H15" s="25">
        <v>0</v>
      </c>
      <c r="I15" s="21">
        <v>0</v>
      </c>
      <c r="J15" s="22" t="s">
        <v>129</v>
      </c>
    </row>
    <row r="16" spans="1:11" ht="45" x14ac:dyDescent="0.25">
      <c r="A16" s="10" t="s">
        <v>21</v>
      </c>
      <c r="B16" s="22" t="s">
        <v>163</v>
      </c>
      <c r="C16" s="23" t="s">
        <v>164</v>
      </c>
      <c r="D16" s="23" t="s">
        <v>46</v>
      </c>
      <c r="E16" s="23" t="s">
        <v>165</v>
      </c>
      <c r="F16" s="24">
        <v>58</v>
      </c>
      <c r="G16" s="25">
        <v>100000</v>
      </c>
      <c r="H16" s="25">
        <v>0</v>
      </c>
      <c r="I16" s="21">
        <v>0</v>
      </c>
      <c r="J16" s="22" t="s">
        <v>175</v>
      </c>
    </row>
    <row r="17" spans="1:10" ht="45" x14ac:dyDescent="0.25">
      <c r="A17" s="10" t="s">
        <v>22</v>
      </c>
      <c r="B17" s="22" t="s">
        <v>98</v>
      </c>
      <c r="C17" s="23" t="s">
        <v>99</v>
      </c>
      <c r="D17" s="23" t="s">
        <v>49</v>
      </c>
      <c r="E17" s="23" t="s">
        <v>100</v>
      </c>
      <c r="F17" s="24">
        <v>58</v>
      </c>
      <c r="G17" s="25">
        <v>100000</v>
      </c>
      <c r="H17" s="25">
        <v>0</v>
      </c>
      <c r="I17" s="21">
        <v>0</v>
      </c>
      <c r="J17" s="22" t="s">
        <v>130</v>
      </c>
    </row>
    <row r="18" spans="1:10" ht="30" x14ac:dyDescent="0.25">
      <c r="A18" s="10" t="s">
        <v>23</v>
      </c>
      <c r="B18" s="22" t="s">
        <v>78</v>
      </c>
      <c r="C18" s="23" t="s">
        <v>79</v>
      </c>
      <c r="D18" s="23" t="s">
        <v>45</v>
      </c>
      <c r="E18" s="23" t="s">
        <v>80</v>
      </c>
      <c r="F18" s="24">
        <v>57.8</v>
      </c>
      <c r="G18" s="25">
        <v>60000</v>
      </c>
      <c r="H18" s="25">
        <v>0</v>
      </c>
      <c r="I18" s="21">
        <v>0</v>
      </c>
      <c r="J18" s="22" t="s">
        <v>123</v>
      </c>
    </row>
    <row r="19" spans="1:10" ht="30" x14ac:dyDescent="0.25">
      <c r="A19" s="10" t="s">
        <v>24</v>
      </c>
      <c r="B19" s="22" t="s">
        <v>55</v>
      </c>
      <c r="C19" s="23" t="s">
        <v>56</v>
      </c>
      <c r="D19" s="23" t="s">
        <v>46</v>
      </c>
      <c r="E19" s="23" t="s">
        <v>57</v>
      </c>
      <c r="F19" s="24">
        <v>57.8</v>
      </c>
      <c r="G19" s="25">
        <v>80000</v>
      </c>
      <c r="H19" s="25">
        <v>0</v>
      </c>
      <c r="I19" s="21">
        <v>0</v>
      </c>
      <c r="J19" s="22" t="s">
        <v>116</v>
      </c>
    </row>
    <row r="20" spans="1:10" ht="30" x14ac:dyDescent="0.25">
      <c r="A20" s="10" t="s">
        <v>25</v>
      </c>
      <c r="B20" s="22" t="s">
        <v>87</v>
      </c>
      <c r="C20" s="23" t="s">
        <v>88</v>
      </c>
      <c r="D20" s="23" t="s">
        <v>38</v>
      </c>
      <c r="E20" s="23" t="s">
        <v>89</v>
      </c>
      <c r="F20" s="24">
        <v>57.6</v>
      </c>
      <c r="G20" s="25">
        <v>65000</v>
      </c>
      <c r="H20" s="25">
        <v>0</v>
      </c>
      <c r="I20" s="21">
        <v>0</v>
      </c>
      <c r="J20" s="22" t="s">
        <v>126</v>
      </c>
    </row>
    <row r="21" spans="1:10" ht="45" x14ac:dyDescent="0.25">
      <c r="A21" s="10" t="s">
        <v>26</v>
      </c>
      <c r="B21" s="22" t="s">
        <v>84</v>
      </c>
      <c r="C21" s="23" t="s">
        <v>85</v>
      </c>
      <c r="D21" s="23" t="s">
        <v>46</v>
      </c>
      <c r="E21" s="23" t="s">
        <v>86</v>
      </c>
      <c r="F21" s="24">
        <v>57.6</v>
      </c>
      <c r="G21" s="25">
        <v>65000</v>
      </c>
      <c r="H21" s="25">
        <v>0</v>
      </c>
      <c r="I21" s="21">
        <v>0</v>
      </c>
      <c r="J21" s="22" t="s">
        <v>125</v>
      </c>
    </row>
    <row r="22" spans="1:10" ht="60" x14ac:dyDescent="0.25">
      <c r="A22" s="10" t="s">
        <v>27</v>
      </c>
      <c r="B22" s="22" t="s">
        <v>104</v>
      </c>
      <c r="C22" s="23" t="s">
        <v>105</v>
      </c>
      <c r="D22" s="23" t="s">
        <v>38</v>
      </c>
      <c r="E22" s="23" t="s">
        <v>106</v>
      </c>
      <c r="F22" s="24">
        <v>56</v>
      </c>
      <c r="G22" s="25">
        <v>100000</v>
      </c>
      <c r="H22" s="25">
        <v>0</v>
      </c>
      <c r="I22" s="21">
        <v>0</v>
      </c>
      <c r="J22" s="22" t="s">
        <v>132</v>
      </c>
    </row>
    <row r="23" spans="1:10" ht="30" x14ac:dyDescent="0.25">
      <c r="A23" s="10" t="s">
        <v>28</v>
      </c>
      <c r="B23" s="22" t="s">
        <v>75</v>
      </c>
      <c r="C23" s="23" t="s">
        <v>76</v>
      </c>
      <c r="D23" s="23" t="s">
        <v>38</v>
      </c>
      <c r="E23" s="23" t="s">
        <v>77</v>
      </c>
      <c r="F23" s="24">
        <v>55.8</v>
      </c>
      <c r="G23" s="25">
        <v>50000</v>
      </c>
      <c r="H23" s="25">
        <v>0</v>
      </c>
      <c r="I23" s="21">
        <v>0</v>
      </c>
      <c r="J23" s="22" t="s">
        <v>122</v>
      </c>
    </row>
    <row r="24" spans="1:10" ht="30" x14ac:dyDescent="0.25">
      <c r="A24" s="10" t="s">
        <v>29</v>
      </c>
      <c r="B24" s="22" t="s">
        <v>166</v>
      </c>
      <c r="C24" s="23" t="s">
        <v>167</v>
      </c>
      <c r="D24" s="23" t="s">
        <v>41</v>
      </c>
      <c r="E24" s="23" t="s">
        <v>168</v>
      </c>
      <c r="F24" s="24">
        <v>55.4</v>
      </c>
      <c r="G24" s="25">
        <v>90000</v>
      </c>
      <c r="H24" s="25">
        <v>0</v>
      </c>
      <c r="I24" s="21">
        <v>0</v>
      </c>
      <c r="J24" s="22" t="s">
        <v>176</v>
      </c>
    </row>
    <row r="25" spans="1:10" ht="30" x14ac:dyDescent="0.25">
      <c r="A25" s="10" t="s">
        <v>30</v>
      </c>
      <c r="B25" s="22" t="s">
        <v>101</v>
      </c>
      <c r="C25" s="23" t="s">
        <v>102</v>
      </c>
      <c r="D25" s="23" t="s">
        <v>46</v>
      </c>
      <c r="E25" s="23" t="s">
        <v>103</v>
      </c>
      <c r="F25" s="24">
        <v>55.2</v>
      </c>
      <c r="G25" s="25">
        <v>100000</v>
      </c>
      <c r="H25" s="25">
        <v>0</v>
      </c>
      <c r="I25" s="21">
        <v>0</v>
      </c>
      <c r="J25" s="22" t="s">
        <v>131</v>
      </c>
    </row>
    <row r="26" spans="1:10" ht="45" x14ac:dyDescent="0.25">
      <c r="A26" s="10" t="s">
        <v>31</v>
      </c>
      <c r="B26" s="22" t="s">
        <v>81</v>
      </c>
      <c r="C26" s="23" t="s">
        <v>82</v>
      </c>
      <c r="D26" s="23" t="s">
        <v>38</v>
      </c>
      <c r="E26" s="23" t="s">
        <v>83</v>
      </c>
      <c r="F26" s="24">
        <v>55.2</v>
      </c>
      <c r="G26" s="25">
        <v>100000</v>
      </c>
      <c r="H26" s="25">
        <v>0</v>
      </c>
      <c r="I26" s="21">
        <v>0</v>
      </c>
      <c r="J26" s="22" t="s">
        <v>124</v>
      </c>
    </row>
    <row r="27" spans="1:10" ht="30" x14ac:dyDescent="0.25">
      <c r="A27" s="10" t="s">
        <v>32</v>
      </c>
      <c r="B27" s="22" t="s">
        <v>90</v>
      </c>
      <c r="C27" s="23" t="s">
        <v>91</v>
      </c>
      <c r="D27" s="23" t="s">
        <v>47</v>
      </c>
      <c r="E27" s="23" t="s">
        <v>92</v>
      </c>
      <c r="F27" s="24">
        <v>55.2</v>
      </c>
      <c r="G27" s="25">
        <v>100000</v>
      </c>
      <c r="H27" s="25">
        <v>0</v>
      </c>
      <c r="I27" s="21">
        <v>0</v>
      </c>
      <c r="J27" s="22" t="s">
        <v>127</v>
      </c>
    </row>
    <row r="28" spans="1:10" ht="30" x14ac:dyDescent="0.25">
      <c r="A28" s="10" t="s">
        <v>33</v>
      </c>
      <c r="B28" s="22" t="s">
        <v>110</v>
      </c>
      <c r="C28" s="23" t="s">
        <v>111</v>
      </c>
      <c r="D28" s="23" t="s">
        <v>48</v>
      </c>
      <c r="E28" s="23" t="s">
        <v>112</v>
      </c>
      <c r="F28" s="24">
        <v>55</v>
      </c>
      <c r="G28" s="25">
        <v>100000</v>
      </c>
      <c r="H28" s="25">
        <v>0</v>
      </c>
      <c r="I28" s="21">
        <v>0</v>
      </c>
      <c r="J28" s="22" t="s">
        <v>134</v>
      </c>
    </row>
    <row r="29" spans="1:10" x14ac:dyDescent="0.25">
      <c r="A29" s="10" t="s">
        <v>34</v>
      </c>
      <c r="B29" s="22" t="s">
        <v>113</v>
      </c>
      <c r="C29" s="23" t="s">
        <v>114</v>
      </c>
      <c r="D29" s="23" t="s">
        <v>44</v>
      </c>
      <c r="E29" s="23" t="s">
        <v>115</v>
      </c>
      <c r="F29" s="24">
        <v>53</v>
      </c>
      <c r="G29" s="25">
        <v>100000</v>
      </c>
      <c r="H29" s="25">
        <v>0</v>
      </c>
      <c r="I29" s="21">
        <v>0</v>
      </c>
      <c r="J29" s="22" t="s">
        <v>135</v>
      </c>
    </row>
    <row r="30" spans="1:10" ht="45" x14ac:dyDescent="0.25">
      <c r="A30" s="10" t="s">
        <v>35</v>
      </c>
      <c r="B30" s="22" t="s">
        <v>107</v>
      </c>
      <c r="C30" s="23" t="s">
        <v>108</v>
      </c>
      <c r="D30" s="23" t="s">
        <v>43</v>
      </c>
      <c r="E30" s="23" t="s">
        <v>109</v>
      </c>
      <c r="F30" s="24">
        <v>52.8</v>
      </c>
      <c r="G30" s="25">
        <v>100000</v>
      </c>
      <c r="H30" s="25">
        <v>0</v>
      </c>
      <c r="I30" s="21">
        <v>0</v>
      </c>
      <c r="J30" s="22" t="s">
        <v>133</v>
      </c>
    </row>
    <row r="31" spans="1:10" ht="45" x14ac:dyDescent="0.25">
      <c r="A31" s="10" t="s">
        <v>36</v>
      </c>
      <c r="B31" s="22" t="s">
        <v>61</v>
      </c>
      <c r="C31" s="23" t="s">
        <v>62</v>
      </c>
      <c r="D31" s="23" t="s">
        <v>63</v>
      </c>
      <c r="E31" s="23" t="s">
        <v>64</v>
      </c>
      <c r="F31" s="24">
        <v>52.6</v>
      </c>
      <c r="G31" s="25">
        <v>100000</v>
      </c>
      <c r="H31" s="25">
        <v>0</v>
      </c>
      <c r="I31" s="21">
        <v>0</v>
      </c>
      <c r="J31" s="22" t="s">
        <v>118</v>
      </c>
    </row>
    <row r="32" spans="1:10" ht="45" x14ac:dyDescent="0.25">
      <c r="A32" s="10" t="s">
        <v>37</v>
      </c>
      <c r="B32" s="22" t="s">
        <v>93</v>
      </c>
      <c r="C32" s="23" t="s">
        <v>94</v>
      </c>
      <c r="D32" s="23" t="s">
        <v>38</v>
      </c>
      <c r="E32" s="23" t="s">
        <v>95</v>
      </c>
      <c r="F32" s="24">
        <v>52.4</v>
      </c>
      <c r="G32" s="25">
        <v>100000</v>
      </c>
      <c r="H32" s="25">
        <v>0</v>
      </c>
      <c r="I32" s="21">
        <v>0</v>
      </c>
      <c r="J32" s="22" t="s">
        <v>128</v>
      </c>
    </row>
    <row r="33" spans="1:10" x14ac:dyDescent="0.25">
      <c r="A33" s="5"/>
      <c r="B33" s="11" t="s">
        <v>12</v>
      </c>
      <c r="C33" s="6"/>
      <c r="D33" s="6"/>
      <c r="E33" s="6"/>
      <c r="F33" s="7"/>
      <c r="G33" s="12">
        <f>SUM(G5:G32)</f>
        <v>2327910</v>
      </c>
      <c r="H33" s="7"/>
      <c r="I33" s="7"/>
      <c r="J33" s="8"/>
    </row>
    <row r="35" spans="1:10" x14ac:dyDescent="0.25">
      <c r="A35" s="31" t="s">
        <v>53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60" x14ac:dyDescent="0.25">
      <c r="A36" s="9" t="s">
        <v>0</v>
      </c>
      <c r="B36" s="9" t="s">
        <v>1</v>
      </c>
      <c r="C36" s="9" t="s">
        <v>2</v>
      </c>
      <c r="D36" s="9" t="s">
        <v>3</v>
      </c>
      <c r="E36" s="9" t="s">
        <v>4</v>
      </c>
      <c r="F36" s="9" t="s">
        <v>5</v>
      </c>
      <c r="G36" s="9" t="s">
        <v>6</v>
      </c>
      <c r="H36" s="9" t="s">
        <v>181</v>
      </c>
      <c r="I36" s="9" t="s">
        <v>7</v>
      </c>
      <c r="J36" s="9" t="s">
        <v>8</v>
      </c>
    </row>
    <row r="37" spans="1:10" ht="30" x14ac:dyDescent="0.25">
      <c r="A37" s="10" t="s">
        <v>9</v>
      </c>
      <c r="B37" s="17" t="s">
        <v>177</v>
      </c>
      <c r="C37" s="18" t="s">
        <v>178</v>
      </c>
      <c r="D37" s="18" t="s">
        <v>42</v>
      </c>
      <c r="E37" s="18" t="s">
        <v>179</v>
      </c>
      <c r="F37" s="26">
        <v>64.599999999999994</v>
      </c>
      <c r="G37" s="27">
        <v>50000</v>
      </c>
      <c r="H37" s="20">
        <v>0</v>
      </c>
      <c r="I37" s="21">
        <v>0</v>
      </c>
      <c r="J37" s="17" t="s">
        <v>180</v>
      </c>
    </row>
    <row r="38" spans="1:10" ht="60" x14ac:dyDescent="0.25">
      <c r="A38" s="10" t="s">
        <v>10</v>
      </c>
      <c r="B38" s="17" t="s">
        <v>136</v>
      </c>
      <c r="C38" s="18" t="s">
        <v>137</v>
      </c>
      <c r="D38" s="18" t="s">
        <v>41</v>
      </c>
      <c r="E38" s="18" t="s">
        <v>138</v>
      </c>
      <c r="F38" s="26">
        <v>61.2</v>
      </c>
      <c r="G38" s="27">
        <v>100000</v>
      </c>
      <c r="H38" s="20">
        <v>0</v>
      </c>
      <c r="I38" s="21">
        <v>0</v>
      </c>
      <c r="J38" s="17" t="s">
        <v>142</v>
      </c>
    </row>
    <row r="39" spans="1:10" ht="30" x14ac:dyDescent="0.25">
      <c r="A39" s="10" t="s">
        <v>11</v>
      </c>
      <c r="B39" s="17" t="s">
        <v>139</v>
      </c>
      <c r="C39" s="18" t="s">
        <v>140</v>
      </c>
      <c r="D39" s="18" t="s">
        <v>42</v>
      </c>
      <c r="E39" s="18" t="s">
        <v>141</v>
      </c>
      <c r="F39" s="26">
        <v>58.6</v>
      </c>
      <c r="G39" s="27">
        <v>100000</v>
      </c>
      <c r="H39" s="20">
        <v>0</v>
      </c>
      <c r="I39" s="21">
        <v>0</v>
      </c>
      <c r="J39" s="17" t="s">
        <v>143</v>
      </c>
    </row>
    <row r="40" spans="1:10" x14ac:dyDescent="0.25">
      <c r="A40" s="5"/>
      <c r="B40" s="11" t="s">
        <v>12</v>
      </c>
      <c r="C40" s="6"/>
      <c r="D40" s="6"/>
      <c r="E40" s="6"/>
      <c r="F40" s="7"/>
      <c r="G40" s="12">
        <f>SUM(G37:G39)</f>
        <v>250000</v>
      </c>
      <c r="H40" s="7"/>
      <c r="I40" s="7"/>
      <c r="J40" s="8"/>
    </row>
    <row r="42" spans="1:10" x14ac:dyDescent="0.25">
      <c r="A42" s="13"/>
      <c r="B42" s="33" t="s">
        <v>54</v>
      </c>
      <c r="C42" s="34"/>
      <c r="D42" s="34"/>
      <c r="E42" s="35"/>
      <c r="F42" s="13"/>
      <c r="G42" s="15">
        <f>G33+G40</f>
        <v>2577910</v>
      </c>
      <c r="H42" s="14"/>
      <c r="I42" s="13"/>
      <c r="J42" s="13"/>
    </row>
  </sheetData>
  <mergeCells count="5">
    <mergeCell ref="A2:J2"/>
    <mergeCell ref="A3:J3"/>
    <mergeCell ref="A35:J35"/>
    <mergeCell ref="B42:E42"/>
    <mergeCell ref="F1:J1"/>
  </mergeCells>
  <phoneticPr fontId="7" type="noConversion"/>
  <pageMargins left="0.70866141732283472" right="0.70866141732283472" top="0.78740157480314965" bottom="0.78740157480314965" header="0.31496062992125984" footer="0.31496062992125984"/>
  <pageSetup paperSize="9" scale="87" fitToHeight="0" orientation="landscape" r:id="rId1"/>
  <headerFooter>
    <oddHeader>&amp;LPříloha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Havelka Roman</cp:lastModifiedBy>
  <cp:lastPrinted>2022-02-02T14:48:52Z</cp:lastPrinted>
  <dcterms:created xsi:type="dcterms:W3CDTF">2021-05-20T07:22:41Z</dcterms:created>
  <dcterms:modified xsi:type="dcterms:W3CDTF">2022-03-10T14:06:16Z</dcterms:modified>
</cp:coreProperties>
</file>